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filesv02.shinchi.lg.local\総務課財政係\入札関連　R7\40.入札参加資格申請\入札　項目見直し\総務省　標準様式\新地町　案\"/>
    </mc:Choice>
  </mc:AlternateContent>
  <xr:revisionPtr revIDLastSave="0" documentId="13_ncr:1_{AF901A11-A633-4116-9B77-7C0ED0039173}" xr6:coauthVersionLast="45" xr6:coauthVersionMax="45" xr10:uidLastSave="{00000000-0000-0000-0000-000000000000}"/>
  <bookViews>
    <workbookView xWindow="-120" yWindow="480" windowWidth="20730" windowHeight="11160" tabRatio="901" activeTab="2" xr2:uid="{00000000-000D-0000-FFFF-FFFF00000000}"/>
  </bookViews>
  <sheets>
    <sheet name="表紙" sheetId="46" r:id="rId1"/>
    <sheet name="受付票" sheetId="69" r:id="rId2"/>
    <sheet name="共通様式" sheetId="63" r:id="rId3"/>
    <sheet name="第13号様式 ① 希望営業品目表（物品製造等）" sheetId="54" r:id="rId4"/>
    <sheet name="第13号様式 ① 希望営業品目表(役務の提供等）" sheetId="55" r:id="rId5"/>
    <sheet name="第13号様式 ② 経営状況" sheetId="61" r:id="rId6"/>
    <sheet name="第13号様式の２ 営業所一覧（物品製造・役務の提供等）" sheetId="60" r:id="rId7"/>
    <sheet name="第13号様式の３経営状況調書" sheetId="67" r:id="rId8"/>
    <sheet name="第14号様式　物品製造・役務の提供等　受注実績一覧表" sheetId="68" r:id="rId9"/>
    <sheet name="第８号様式　誓約書(暴力団)" sheetId="65" r:id="rId10"/>
    <sheet name="第８号様式別紙　役員等名簿" sheetId="66" r:id="rId11"/>
    <sheet name="委任状（標準様式）" sheetId="71" r:id="rId12"/>
    <sheet name="（選択リスト）" sheetId="64" r:id="rId13"/>
    <sheet name="データ反映出力" sheetId="70"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1Q技術者名簿_登録確認クエリ">#REF!</definedName>
    <definedName name="_xlnm._FilterDatabase" localSheetId="5" hidden="1">[2]建設工事!$L$23:$O$24</definedName>
    <definedName name="_TX1">[1]テーブル!$A$3:$B$47</definedName>
    <definedName name="_TX2">[1]テーブル!$J$3:$K$93</definedName>
    <definedName name="_TX21">[1]テーブル!$D$3:$E$63</definedName>
    <definedName name="_TX22">[1]テーブル!$G$3:$H$33</definedName>
    <definedName name="_xlnm.Print_Area" localSheetId="11">'委任状（標準様式）'!$A$1:$AU$62</definedName>
    <definedName name="_xlnm.Print_Area" localSheetId="2">共通様式!$A$1:$GG$103</definedName>
    <definedName name="_xlnm.Print_Area" localSheetId="1">受付票!$A$1:$F$42</definedName>
    <definedName name="_xlnm.Print_Area" localSheetId="5">'第13号様式 ② 経営状況'!$A$1:$EN$42</definedName>
    <definedName name="_xlnm.Print_Area" localSheetId="6">'第13号様式の２ 営業所一覧（物品製造・役務の提供等）'!$A$1:$GG$57</definedName>
    <definedName name="_xlnm.Print_Area" localSheetId="7">第13号様式の３経営状況調書!$A$1:$AJ$140</definedName>
    <definedName name="_xlnm.Print_Area" localSheetId="8">'第14号様式　物品製造・役務の提供等　受注実績一覧表'!$A$1:$F$20</definedName>
    <definedName name="_xlnm.Print_Area" localSheetId="10">'第８号様式別紙　役員等名簿'!$A$1:$G$36</definedName>
    <definedName name="T201技術者名">#REF!</definedName>
    <definedName name="T202保有資格">#REF!</definedName>
    <definedName name="TZ">[1]テーブル!$M$3:$N$32</definedName>
    <definedName name="コード" localSheetId="11">[3]第１号の９技術者名簿!$E$7</definedName>
    <definedName name="コード">[4]第１号の９技術者名簿!$E$7</definedName>
    <definedName name="コード２" localSheetId="11">'[3]資格コード（別表）'!$B$2:$B$120</definedName>
    <definedName name="コード２">'[5]資格コード（別表）'!$B$3:$B$121</definedName>
    <definedName name="業種番号" localSheetId="11">#REF!</definedName>
    <definedName name="業種番号">#REF!</definedName>
    <definedName name="工種" localSheetId="11">#REF!</definedName>
    <definedName name="工種">#REF!</definedName>
    <definedName name="測量設計">[6]第２号の２業者登録票!$A$134:$A$138</definedName>
    <definedName name="大分類">[7]第４号の２業者登録票!$AN$29:$AX$29</definedName>
  </definedNames>
  <calcPr calcId="191029"/>
</workbook>
</file>

<file path=xl/calcChain.xml><?xml version="1.0" encoding="utf-8"?>
<calcChain xmlns="http://schemas.openxmlformats.org/spreadsheetml/2006/main">
  <c r="F48" i="65" l="1"/>
  <c r="Q50" i="71" l="1"/>
  <c r="AB48" i="71"/>
  <c r="Q48" i="71"/>
  <c r="Q46" i="71"/>
  <c r="Q44" i="71"/>
  <c r="Q42" i="71"/>
  <c r="Q40" i="71"/>
  <c r="U38" i="71"/>
  <c r="Q38" i="71"/>
  <c r="AK6" i="71"/>
  <c r="CA11" i="61" l="1"/>
  <c r="AB135" i="67"/>
  <c r="AB134" i="67"/>
  <c r="AK134" i="67" s="1"/>
  <c r="AB109" i="67"/>
  <c r="AB108" i="67"/>
  <c r="AB107" i="67"/>
  <c r="AB106" i="67"/>
  <c r="AB105" i="67"/>
  <c r="AB104" i="67"/>
  <c r="AB103" i="67"/>
  <c r="AB102" i="67"/>
  <c r="AB101" i="67"/>
  <c r="AB100" i="67"/>
  <c r="AB99" i="67"/>
  <c r="AB98" i="67"/>
  <c r="AB97" i="67"/>
  <c r="AB96" i="67"/>
  <c r="AB95" i="67"/>
  <c r="AB94" i="67"/>
  <c r="AK94" i="67" s="1"/>
  <c r="AB93" i="67"/>
  <c r="AB92" i="67"/>
  <c r="AK92" i="67" s="1"/>
  <c r="AB91" i="67"/>
  <c r="AB90" i="67"/>
  <c r="AB89" i="67"/>
  <c r="AB88" i="67"/>
  <c r="AB87" i="67"/>
  <c r="AB86" i="67"/>
  <c r="AB85" i="67"/>
  <c r="AB84" i="67"/>
  <c r="AK84" i="67" s="1"/>
  <c r="AB83" i="67"/>
  <c r="AB82" i="67"/>
  <c r="AB81" i="67"/>
  <c r="AK81" i="67" s="1"/>
  <c r="AB80" i="67"/>
  <c r="AB79" i="67"/>
  <c r="AB78" i="67"/>
  <c r="AB77" i="67"/>
  <c r="AB76" i="67"/>
  <c r="AB75" i="67"/>
  <c r="AB74" i="67"/>
  <c r="AB73" i="67"/>
  <c r="AB72" i="67"/>
  <c r="AB71" i="67"/>
  <c r="AB70" i="67"/>
  <c r="AB69" i="67"/>
  <c r="AB68" i="67"/>
  <c r="AB67" i="67"/>
  <c r="AB66" i="67"/>
  <c r="AB65" i="67"/>
  <c r="AB64" i="67"/>
  <c r="AB63" i="67"/>
  <c r="AB62" i="67"/>
  <c r="AB61" i="67"/>
  <c r="AB60" i="67"/>
  <c r="AB59" i="67"/>
  <c r="AB58" i="67"/>
  <c r="AB57" i="67"/>
  <c r="AB56" i="67"/>
  <c r="AB55" i="67"/>
  <c r="AB54" i="67"/>
  <c r="AK54" i="67" s="1"/>
  <c r="AB53" i="67"/>
  <c r="AB52" i="67"/>
  <c r="AK52" i="67" s="1"/>
  <c r="AB51" i="67"/>
  <c r="AB50" i="67"/>
  <c r="AB49" i="67"/>
  <c r="AK49" i="67" s="1"/>
  <c r="AB48" i="67"/>
  <c r="AB47" i="67"/>
  <c r="AB46" i="67"/>
  <c r="AK46" i="67" s="1"/>
  <c r="AB45" i="67"/>
  <c r="AB44" i="67"/>
  <c r="AK44" i="67" s="1"/>
  <c r="AB43" i="67"/>
  <c r="AB42" i="67"/>
  <c r="AB41" i="67"/>
  <c r="AK41" i="67" s="1"/>
  <c r="AB40" i="67"/>
  <c r="AB39" i="67"/>
  <c r="AB38" i="67"/>
  <c r="AB37" i="67"/>
  <c r="AB36" i="67"/>
  <c r="AB35" i="67"/>
  <c r="AB34" i="67"/>
  <c r="AB33" i="67"/>
  <c r="AB32" i="67"/>
  <c r="AB31" i="67"/>
  <c r="AB30" i="67"/>
  <c r="AB29" i="67"/>
  <c r="AB28" i="67"/>
  <c r="AB27" i="67"/>
  <c r="AB26" i="67"/>
  <c r="AB25" i="67"/>
  <c r="AB24" i="67"/>
  <c r="AB23" i="67"/>
  <c r="AB22" i="67"/>
  <c r="AB21" i="67"/>
  <c r="AB20" i="67"/>
  <c r="AB19" i="67"/>
  <c r="AB18" i="67"/>
  <c r="AB17" i="67"/>
  <c r="AB16" i="67"/>
  <c r="AB15" i="67"/>
  <c r="AB14" i="67"/>
  <c r="AB137" i="67"/>
  <c r="V137" i="67"/>
  <c r="P137" i="67"/>
  <c r="AB133" i="67"/>
  <c r="AK133" i="67" s="1"/>
  <c r="AB132" i="67"/>
  <c r="AK132" i="67" s="1"/>
  <c r="AB131" i="67"/>
  <c r="AK131" i="67" s="1"/>
  <c r="AB130" i="67"/>
  <c r="AK130" i="67" s="1"/>
  <c r="AB129" i="67"/>
  <c r="AK129" i="67" s="1"/>
  <c r="AB128" i="67"/>
  <c r="AK128" i="67" s="1"/>
  <c r="AB127" i="67"/>
  <c r="AK127" i="67" s="1"/>
  <c r="AK126" i="67"/>
  <c r="AK125" i="67"/>
  <c r="AK124" i="67"/>
  <c r="AK123" i="67"/>
  <c r="AK122" i="67"/>
  <c r="AK121" i="67"/>
  <c r="AK120" i="67"/>
  <c r="AK119" i="67"/>
  <c r="AK95" i="67"/>
  <c r="AK93" i="67"/>
  <c r="AK91" i="67"/>
  <c r="AK90" i="67"/>
  <c r="AK83" i="67"/>
  <c r="AK82" i="67"/>
  <c r="AK53" i="67"/>
  <c r="AK51" i="67"/>
  <c r="AK50" i="67"/>
  <c r="AK48" i="67"/>
  <c r="AK47" i="67"/>
  <c r="AK45" i="67"/>
  <c r="AK43" i="67"/>
  <c r="AK42" i="67"/>
  <c r="AK40" i="67"/>
  <c r="L3" i="70" l="1"/>
  <c r="K3" i="70"/>
  <c r="J3" i="70"/>
  <c r="AK19" i="67"/>
  <c r="AK20" i="67"/>
  <c r="AK21" i="67"/>
  <c r="AK22" i="67"/>
  <c r="AK23" i="67"/>
  <c r="AK24" i="67"/>
  <c r="AK25" i="67"/>
  <c r="AK26" i="67"/>
  <c r="AK27" i="67"/>
  <c r="AK28" i="67"/>
  <c r="AK29" i="67"/>
  <c r="AK30" i="67"/>
  <c r="AK31" i="67"/>
  <c r="AK32" i="67"/>
  <c r="AK33" i="67"/>
  <c r="AK34" i="67"/>
  <c r="AK35" i="67"/>
  <c r="AK36" i="67"/>
  <c r="AK37" i="67"/>
  <c r="AK38" i="67"/>
  <c r="AK39" i="67"/>
  <c r="AK55" i="67"/>
  <c r="AK56" i="67"/>
  <c r="AK57" i="67"/>
  <c r="AK58" i="67"/>
  <c r="AK64" i="67"/>
  <c r="AK65" i="67"/>
  <c r="AK66" i="67"/>
  <c r="AK67" i="67"/>
  <c r="AK68" i="67"/>
  <c r="AK69" i="67"/>
  <c r="AK70" i="67"/>
  <c r="AK71" i="67"/>
  <c r="AK72" i="67"/>
  <c r="AK73" i="67"/>
  <c r="AK74" i="67"/>
  <c r="AK75" i="67"/>
  <c r="AK76" i="67"/>
  <c r="AK77" i="67"/>
  <c r="AK78" i="67"/>
  <c r="AK79" i="67"/>
  <c r="AK80" i="67"/>
  <c r="AK96" i="67"/>
  <c r="AK97" i="67"/>
  <c r="AK98" i="67"/>
  <c r="AK99" i="67"/>
  <c r="AK100" i="67"/>
  <c r="AK101" i="67"/>
  <c r="AK102" i="67"/>
  <c r="AK103" i="67"/>
  <c r="AK104" i="67"/>
  <c r="AK105" i="67"/>
  <c r="Q7" i="70"/>
  <c r="Q6" i="70"/>
  <c r="I3" i="70"/>
  <c r="H3" i="70"/>
  <c r="G3" i="70"/>
  <c r="F3" i="70"/>
  <c r="E3" i="70"/>
  <c r="D3" i="70"/>
  <c r="C3" i="70"/>
  <c r="A3" i="70"/>
  <c r="Z3" i="70" l="1"/>
  <c r="Y3" i="70"/>
  <c r="E40" i="65"/>
  <c r="B27" i="69" l="1"/>
  <c r="Z6" i="70" l="1"/>
  <c r="Z7" i="70"/>
  <c r="AB136" i="67"/>
  <c r="AK136" i="67" s="1"/>
  <c r="AK135" i="67"/>
  <c r="AB118" i="67"/>
  <c r="AB117" i="67"/>
  <c r="AB116" i="67"/>
  <c r="AB115" i="67"/>
  <c r="AB114" i="67"/>
  <c r="AB113" i="67"/>
  <c r="AB112" i="67"/>
  <c r="AB111" i="67"/>
  <c r="AB110" i="67"/>
  <c r="N13" i="70"/>
  <c r="N12" i="70"/>
  <c r="N11" i="70"/>
  <c r="N10" i="70"/>
  <c r="N9" i="70"/>
  <c r="N8" i="70"/>
  <c r="N7" i="70"/>
  <c r="N6" i="70"/>
  <c r="K31" i="70"/>
  <c r="K30" i="70"/>
  <c r="K29" i="70"/>
  <c r="K28" i="70"/>
  <c r="K27" i="70"/>
  <c r="K26" i="70"/>
  <c r="K25" i="70"/>
  <c r="K24" i="70"/>
  <c r="K23" i="70"/>
  <c r="K22" i="70"/>
  <c r="K21" i="70"/>
  <c r="K20" i="70"/>
  <c r="K19" i="70"/>
  <c r="K18" i="70"/>
  <c r="K17" i="70"/>
  <c r="K16" i="70"/>
  <c r="K15" i="70"/>
  <c r="K14" i="70"/>
  <c r="K13" i="70"/>
  <c r="K12" i="70"/>
  <c r="K11" i="70"/>
  <c r="K10" i="70"/>
  <c r="K9" i="70"/>
  <c r="K8" i="70"/>
  <c r="K7" i="70"/>
  <c r="W16" i="70"/>
  <c r="W15" i="70"/>
  <c r="W14" i="70"/>
  <c r="W13" i="70"/>
  <c r="W12" i="70"/>
  <c r="W11" i="70"/>
  <c r="W10" i="70"/>
  <c r="W27" i="70"/>
  <c r="W26" i="70"/>
  <c r="W25" i="70"/>
  <c r="W24" i="70"/>
  <c r="W23" i="70"/>
  <c r="W22" i="70"/>
  <c r="W21" i="70"/>
  <c r="W20" i="70"/>
  <c r="W19" i="70"/>
  <c r="W18" i="70"/>
  <c r="W17" i="70"/>
  <c r="AA11" i="61"/>
  <c r="W31" i="70"/>
  <c r="W30" i="70"/>
  <c r="W29" i="70"/>
  <c r="W28" i="70"/>
  <c r="F47" i="65"/>
  <c r="F42" i="65"/>
  <c r="T22" i="70" l="1"/>
  <c r="T16" i="70"/>
  <c r="N16" i="70"/>
  <c r="AK108" i="67"/>
  <c r="N24" i="70"/>
  <c r="AK116" i="67"/>
  <c r="T9" i="70"/>
  <c r="T17" i="70"/>
  <c r="T14" i="70"/>
  <c r="N14" i="70"/>
  <c r="AK106" i="67"/>
  <c r="T23" i="70"/>
  <c r="T24" i="70"/>
  <c r="N17" i="70"/>
  <c r="AK109" i="67"/>
  <c r="N25" i="70"/>
  <c r="AK117" i="67"/>
  <c r="T10" i="70"/>
  <c r="T18" i="70"/>
  <c r="W9" i="70"/>
  <c r="AK17" i="67"/>
  <c r="N21" i="70"/>
  <c r="AK113" i="67"/>
  <c r="T7" i="70"/>
  <c r="N23" i="70"/>
  <c r="AK115" i="67"/>
  <c r="N18" i="70"/>
  <c r="AK110" i="67"/>
  <c r="N26" i="70"/>
  <c r="AK118" i="67"/>
  <c r="T11" i="70"/>
  <c r="T19" i="70"/>
  <c r="W6" i="70"/>
  <c r="AK14" i="67"/>
  <c r="T6" i="70"/>
  <c r="N22" i="70"/>
  <c r="AK114" i="67"/>
  <c r="T8" i="70"/>
  <c r="W7" i="70"/>
  <c r="AK15" i="67"/>
  <c r="N19" i="70"/>
  <c r="AK111" i="67"/>
  <c r="Q3" i="70"/>
  <c r="P3" i="70"/>
  <c r="T12" i="70"/>
  <c r="T20" i="70"/>
  <c r="T15" i="70"/>
  <c r="N15" i="70"/>
  <c r="AK107" i="67"/>
  <c r="W8" i="70"/>
  <c r="AK16" i="67"/>
  <c r="N20" i="70"/>
  <c r="AK112" i="67"/>
  <c r="T13" i="70"/>
  <c r="T21" i="70"/>
  <c r="DA11" i="61"/>
  <c r="K6" i="70"/>
  <c r="DC89" i="63"/>
  <c r="AN20" i="61"/>
  <c r="CD25" i="61"/>
  <c r="X3" i="70" l="1"/>
  <c r="W3" i="70"/>
  <c r="V3" i="70"/>
  <c r="N3" i="70"/>
  <c r="M3" i="70"/>
  <c r="O3" i="70"/>
  <c r="U3" i="70"/>
  <c r="T3" i="70"/>
  <c r="S3" i="70"/>
  <c r="CR19" i="6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伊達市</author>
  </authors>
  <commentList>
    <comment ref="D3" authorId="0" shapeId="0" xr:uid="{3C2D0881-FA35-4B57-8C6F-05A88597CC7F}">
      <text>
        <r>
          <rPr>
            <sz val="9"/>
            <rFont val="ＭＳ Ｐゴシック"/>
            <family val="3"/>
            <charset val="128"/>
          </rPr>
          <t>※申請者確認欄の提出する書類へ○を入力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舞木和</author>
  </authors>
  <commentList>
    <comment ref="AA11" authorId="0" shapeId="0" xr:uid="{027C01AA-3636-431D-860B-7FF38664B84C}">
      <text>
        <r>
          <rPr>
            <sz val="9"/>
            <color indexed="81"/>
            <rFont val="MS P ゴシック"/>
            <family val="3"/>
            <charset val="128"/>
          </rPr>
          <t xml:space="preserve">第13号様式の２　経営状況調書入力後、自動入力
</t>
        </r>
      </text>
    </comment>
    <comment ref="CA11" authorId="0" shapeId="0" xr:uid="{6EC87126-8688-4337-ACAF-C5F7F868AFF8}">
      <text>
        <r>
          <rPr>
            <b/>
            <sz val="9"/>
            <color indexed="81"/>
            <rFont val="MS P ゴシック"/>
            <family val="3"/>
            <charset val="128"/>
          </rPr>
          <t>第13号様式の２　経営状況調書入力後、自動入力</t>
        </r>
      </text>
    </comment>
    <comment ref="DA11" authorId="0" shapeId="0" xr:uid="{851D33D1-4B84-4BE2-AC47-5053FEB9088F}">
      <text>
        <r>
          <rPr>
            <b/>
            <sz val="9"/>
            <color indexed="81"/>
            <rFont val="MS P ゴシック"/>
            <family val="3"/>
            <charset val="128"/>
          </rPr>
          <t xml:space="preserve">第13号様式の２　経営状況調書入力後、自動入力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伊達市</author>
  </authors>
  <commentList>
    <comment ref="E8" authorId="0" shapeId="0" xr:uid="{FE4921A1-CF21-47D8-8C5F-E5163E26FE03}">
      <text>
        <r>
          <rPr>
            <b/>
            <sz val="9"/>
            <rFont val="ＭＳ Ｐゴシック"/>
            <family val="3"/>
            <charset val="128"/>
          </rPr>
          <t>男女選択できます。</t>
        </r>
      </text>
    </comment>
    <comment ref="F8" authorId="0" shapeId="0" xr:uid="{D12A5B50-AFE9-49D0-9A1D-E4C8BC49D253}">
      <text>
        <r>
          <rPr>
            <b/>
            <sz val="9"/>
            <rFont val="ＭＳ Ｐゴシック"/>
            <family val="3"/>
            <charset val="128"/>
          </rPr>
          <t>元号選択できます。</t>
        </r>
      </text>
    </comment>
  </commentList>
</comments>
</file>

<file path=xl/sharedStrings.xml><?xml version="1.0" encoding="utf-8"?>
<sst xmlns="http://schemas.openxmlformats.org/spreadsheetml/2006/main" count="1045" uniqueCount="557">
  <si>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</si>
  <si>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</si>
  <si>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</si>
  <si>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</si>
  <si>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</si>
  <si>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</si>
  <si>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</si>
  <si>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</si>
  <si>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</si>
  <si>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</si>
  <si>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</si>
  <si>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</si>
  <si>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</si>
  <si>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</si>
  <si>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</si>
  <si>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</si>
  <si>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</si>
  <si>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</si>
  <si>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</si>
  <si>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</si>
  <si>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</si>
  <si>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</si>
  <si>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</si>
  <si>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</si>
  <si>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</si>
  <si>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</si>
  <si>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</si>
  <si>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</si>
  <si>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</si>
  <si>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</si>
  <si>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</si>
  <si>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</si>
  <si>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</si>
  <si>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</si>
  <si>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</si>
  <si>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</si>
  <si>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</si>
  <si>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</si>
  <si>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</si>
  <si>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</si>
  <si>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</si>
  <si>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</si>
  <si>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</si>
  <si>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</si>
  <si>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</si>
  <si>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</si>
  <si>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</si>
  <si>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</si>
  <si>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</si>
  <si>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</si>
  <si>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</si>
  <si>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</si>
  <si>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</si>
  <si>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</si>
  <si>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</si>
  <si>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</si>
  <si>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</si>
  <si>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</si>
  <si>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</si>
  <si>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</si>
  <si>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</si>
  <si>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</si>
  <si>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</si>
  <si>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</si>
  <si>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</si>
  <si>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</si>
  <si>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</si>
  <si>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</si>
  <si>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</si>
  <si>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</si>
  <si>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</si>
  <si>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</si>
  <si>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</si>
  <si>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</si>
  <si>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</si>
  <si>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</si>
  <si>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</si>
  <si>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</si>
  <si>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</si>
  <si>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</si>
  <si>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</si>
  <si>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</si>
  <si>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</si>
  <si>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</si>
  <si>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</si>
  <si>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</si>
  <si>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</si>
  <si>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</si>
  <si>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</si>
  <si>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</si>
  <si>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</si>
  <si>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</si>
  <si>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</si>
  <si>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</si>
  <si>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</si>
  <si>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</si>
  <si>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</si>
  <si>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</si>
  <si>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</si>
  <si>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</si>
  <si>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</si>
  <si>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</si>
  <si>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</si>
  <si>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</si>
  <si>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</si>
  <si>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</si>
  <si>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</si>
  <si>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</si>
  <si>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</si>
  <si>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</si>
  <si>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</si>
  <si>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</si>
  <si>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</si>
  <si>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</si>
  <si>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</si>
  <si>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</si>
  <si>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</si>
  <si>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</si>
  <si>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</si>
  <si>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</si>
  <si>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</si>
  <si>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</si>
  <si>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</si>
  <si>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</si>
  <si>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</si>
  <si>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</si>
  <si>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</si>
  <si>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</si>
  <si>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</si>
  <si>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</si>
  <si>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</si>
  <si>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</si>
  <si>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</si>
  <si>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</si>
  <si>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</si>
  <si>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</si>
  <si>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</si>
  <si>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</si>
  <si>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</si>
  <si>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</si>
  <si>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</si>
  <si>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</si>
  <si>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</si>
  <si>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</si>
  <si>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</si>
  <si>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</si>
  <si>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</si>
  <si>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</si>
  <si>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</si>
  <si>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</si>
  <si>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</si>
  <si>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</si>
  <si>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</si>
  <si>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</si>
  <si>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</si>
  <si>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</si>
  <si>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</si>
  <si>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</si>
  <si>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</si>
  <si>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</si>
  <si>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</si>
  <si>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</si>
  <si>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</si>
  <si>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</si>
  <si>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</si>
  <si>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</si>
  <si>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</si>
  <si>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</si>
  <si>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</si>
  <si>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</si>
  <si>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</si>
  <si>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</si>
  <si>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</si>
  <si>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</si>
  <si>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</si>
  <si>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</si>
  <si>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</si>
  <si>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</si>
  <si>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</si>
  <si>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</si>
  <si>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</si>
  <si>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</si>
  <si>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</si>
  <si>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</si>
  <si>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</si>
  <si>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</si>
  <si>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</si>
  <si>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</si>
  <si>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</si>
  <si>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</si>
  <si>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</si>
  <si>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</si>
  <si>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</si>
  <si>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</si>
  <si>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</si>
  <si>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</si>
  <si>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</si>
  <si>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</si>
  <si>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</si>
  <si>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</si>
  <si>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</si>
  <si>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</si>
  <si>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</si>
  <si>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</si>
  <si>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</si>
  <si>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</si>
  <si>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</si>
  <si>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</si>
  <si>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</si>
  <si>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</si>
  <si>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</si>
  <si>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</si>
  <si>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</si>
  <si>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</si>
  <si>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</si>
  <si>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</si>
  <si>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</si>
  <si>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</si>
  <si>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</si>
  <si>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</si>
  <si>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</si>
  <si>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</si>
  <si>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</si>
  <si>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</si>
  <si>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</si>
  <si>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</si>
  <si>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</si>
  <si>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</si>
  <si>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</si>
  <si>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</si>
  <si>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</si>
  <si>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</si>
  <si>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</si>
  <si>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</si>
  <si>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</si>
  <si>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</si>
  <si>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</si>
  <si>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</si>
  <si>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</si>
  <si>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</si>
  <si>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</si>
  <si>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</si>
  <si>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</si>
  <si>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</si>
  <si>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修繕</t>
    <rPh sb="0" eb="2">
      <t>シュウゼン</t>
    </rPh>
    <phoneticPr fontId="2"/>
  </si>
  <si>
    <t>自動車修繕</t>
    <rPh sb="0" eb="2">
      <t>ジドウ</t>
    </rPh>
    <rPh sb="2" eb="3">
      <t>シャ</t>
    </rPh>
    <rPh sb="3" eb="5">
      <t>シュウゼン</t>
    </rPh>
    <phoneticPr fontId="2"/>
  </si>
  <si>
    <t>その他修繕</t>
    <rPh sb="2" eb="3">
      <t>タ</t>
    </rPh>
    <rPh sb="3" eb="5">
      <t>シュウゼン</t>
    </rPh>
    <phoneticPr fontId="2"/>
  </si>
  <si>
    <t>ソフトウェア開発・運用保守</t>
    <rPh sb="9" eb="11">
      <t>ウンヨウ</t>
    </rPh>
    <rPh sb="11" eb="13">
      <t>ホシュ</t>
    </rPh>
    <phoneticPr fontId="2"/>
  </si>
  <si>
    <t>情報処理・電算処理</t>
    <rPh sb="5" eb="7">
      <t>デンサン</t>
    </rPh>
    <rPh sb="7" eb="9">
      <t>ショリ</t>
    </rPh>
    <phoneticPr fontId="2"/>
  </si>
  <si>
    <t>電子出版</t>
  </si>
  <si>
    <t>船舶整備</t>
  </si>
  <si>
    <t>車両整備</t>
  </si>
  <si>
    <t>リース（車両等）</t>
    <rPh sb="4" eb="6">
      <t>シャリョウ</t>
    </rPh>
    <rPh sb="6" eb="7">
      <t>トウ</t>
    </rPh>
    <phoneticPr fontId="2"/>
  </si>
  <si>
    <t>リース（OA機器等）</t>
    <rPh sb="6" eb="8">
      <t>キキ</t>
    </rPh>
    <rPh sb="8" eb="9">
      <t>トウ</t>
    </rPh>
    <phoneticPr fontId="2"/>
  </si>
  <si>
    <t>リース（その他）</t>
    <rPh sb="6" eb="7">
      <t>タ</t>
    </rPh>
    <phoneticPr fontId="2"/>
  </si>
  <si>
    <t>人材派遣</t>
    <rPh sb="0" eb="2">
      <t>ジンザイ</t>
    </rPh>
    <rPh sb="2" eb="4">
      <t>ハケン</t>
    </rPh>
    <phoneticPr fontId="2"/>
  </si>
  <si>
    <t>映像・デジタルコンテンツ等製作</t>
    <rPh sb="0" eb="2">
      <t>エイゾウ</t>
    </rPh>
    <rPh sb="12" eb="13">
      <t>トウ</t>
    </rPh>
    <rPh sb="13" eb="15">
      <t>セイサク</t>
    </rPh>
    <phoneticPr fontId="2"/>
  </si>
  <si>
    <t>文化財関連業務</t>
    <rPh sb="0" eb="3">
      <t>ブンカザイ</t>
    </rPh>
    <rPh sb="3" eb="5">
      <t>カンレン</t>
    </rPh>
    <rPh sb="5" eb="7">
      <t>ギョウム</t>
    </rPh>
    <phoneticPr fontId="2"/>
  </si>
  <si>
    <t>ICT・教育支援</t>
    <rPh sb="4" eb="6">
      <t>キョウイク</t>
    </rPh>
    <rPh sb="6" eb="8">
      <t>シエン</t>
    </rPh>
    <phoneticPr fontId="2"/>
  </si>
  <si>
    <t>イベント企画・運営</t>
    <rPh sb="4" eb="6">
      <t>キカク</t>
    </rPh>
    <rPh sb="7" eb="9">
      <t>ウンエイ</t>
    </rPh>
    <phoneticPr fontId="2"/>
  </si>
  <si>
    <t>運送・輸送</t>
    <rPh sb="3" eb="5">
      <t>ユソウ</t>
    </rPh>
    <phoneticPr fontId="2"/>
  </si>
  <si>
    <t>計画策定</t>
    <rPh sb="0" eb="2">
      <t>ケイカク</t>
    </rPh>
    <rPh sb="2" eb="4">
      <t>サクテイ</t>
    </rPh>
    <phoneticPr fontId="2"/>
  </si>
  <si>
    <t>電子出版物類</t>
  </si>
  <si>
    <t>紙・紙加工品類</t>
    <rPh sb="0" eb="1">
      <t>カミ</t>
    </rPh>
    <rPh sb="2" eb="3">
      <t>カミ</t>
    </rPh>
    <rPh sb="3" eb="6">
      <t>カコウヒン</t>
    </rPh>
    <rPh sb="6" eb="7">
      <t>ルイ</t>
    </rPh>
    <phoneticPr fontId="2"/>
  </si>
  <si>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</si>
  <si>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</si>
  <si>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</si>
  <si>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</si>
  <si>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</si>
  <si>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</si>
  <si>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</si>
  <si>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</si>
  <si>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</si>
  <si>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</si>
  <si>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</si>
  <si>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</si>
  <si>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</si>
  <si>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</si>
  <si>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</si>
  <si>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</si>
  <si>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窯業・土石製品類</t>
    <phoneticPr fontId="2"/>
  </si>
  <si>
    <t>非鉄金属・金属製品類</t>
    <phoneticPr fontId="2"/>
  </si>
  <si>
    <t>土木・建設・建築材料</t>
    <phoneticPr fontId="2"/>
  </si>
  <si>
    <t>役務の提供</t>
    <rPh sb="0" eb="2">
      <t>エキム</t>
    </rPh>
    <rPh sb="3" eb="5">
      <t>テイキョウ</t>
    </rPh>
    <phoneticPr fontId="2"/>
  </si>
  <si>
    <t>令和6年度において、</t>
    <rPh sb="0" eb="2">
      <t>レイワ</t>
    </rPh>
    <phoneticPr fontId="2"/>
  </si>
  <si>
    <t>新地町</t>
    <rPh sb="0" eb="3">
      <t>シンチマチ</t>
    </rPh>
    <phoneticPr fontId="2"/>
  </si>
  <si>
    <t>様式第８号（第７関係）</t>
    <rPh sb="0" eb="2">
      <t>ヨウシキ</t>
    </rPh>
    <rPh sb="2" eb="3">
      <t>ダイ</t>
    </rPh>
    <rPh sb="4" eb="5">
      <t>ゴウ</t>
    </rPh>
    <rPh sb="6" eb="7">
      <t>ダイ</t>
    </rPh>
    <rPh sb="8" eb="10">
      <t>カンケイ</t>
    </rPh>
    <phoneticPr fontId="2"/>
  </si>
  <si>
    <t>誓　　約　　書</t>
    <phoneticPr fontId="2"/>
  </si>
  <si>
    <t>　私は、下記１及び２のいずれにも該当せず、将来においても該当しないことを誓約します。</t>
    <rPh sb="1" eb="2">
      <t>ワタシ</t>
    </rPh>
    <phoneticPr fontId="2"/>
  </si>
  <si>
    <t>　この誓約が虚偽であり、又はこの誓約に反したことにより、当方が不利益を被ることになっても、異議は一切申し立てません。</t>
    <phoneticPr fontId="2"/>
  </si>
  <si>
    <t>　また、貴職において必要と判断した場合に、別紙役員等名簿により提出する当方の個人情報を警察に提供することについて同意します。</t>
    <phoneticPr fontId="2"/>
  </si>
  <si>
    <t>記</t>
    <rPh sb="0" eb="1">
      <t>キ</t>
    </rPh>
    <phoneticPr fontId="2"/>
  </si>
  <si>
    <r>
      <t xml:space="preserve">
</t>
    </r>
    <r>
      <rPr>
        <sz val="12"/>
        <rFont val="ＭＳ 明朝"/>
        <family val="1"/>
        <charset val="128"/>
      </rPr>
      <t>１ 契約の相手方として不適当な者</t>
    </r>
    <r>
      <rPr>
        <sz val="11"/>
        <rFont val="ＭＳ 明朝"/>
        <family val="1"/>
        <charset val="128"/>
      </rPr>
      <t xml:space="preserve">
　(1）法人等（個人、法人又は団体をいう。）の役員等（個人である場合はその者、法人
　　である場合は役員又は支店若しくは営業所（常時契約を締結する事務所をいう。）の
　　代表者、団体である場合は代表者、理事等、その他経営に実質的に関与している者を
　　いう。）が、暴力団（暴力団員による不当な行為の防止等に関する法（平成3年法律
　　第77号）第2条第2号に規定する暴力団をいう。以下同じ。）又は暴力団員（同法第2
　　条第6号に規定する暴力団員をいう。以下同じ。）であるとき
　(2）役員等が、自己、自社若しくは第三者の不正の利益を図る目的、又は第三者に損害
　　を加える目的をもって、暴力団又は暴力団員を利用するなどしているとき
　(3）役員等が、暴力団又は暴力団員に対して、資金等を供給し、又は便宜を供与するな
　　ど直接的あるいは積極的に暴力団の維持、運営に協力し、若しくは関与しているとき
　(4）役員等が、暴力団又は暴力団員であることを知りながらこれを不当に利用するなど
　　しているとき
　(5）役員等が、暴力団又は暴力団員と社会的に非難されるべき関係を有しているとき
</t>
    </r>
    <phoneticPr fontId="2"/>
  </si>
  <si>
    <r>
      <rPr>
        <sz val="12"/>
        <rFont val="ＭＳ 明朝"/>
        <family val="1"/>
        <charset val="128"/>
      </rPr>
      <t>２　契約の相手方として不適当な行為をする者</t>
    </r>
    <r>
      <rPr>
        <sz val="11"/>
        <rFont val="ＭＳ 明朝"/>
        <family val="1"/>
        <charset val="128"/>
      </rPr>
      <t xml:space="preserve">
　(1）暴力的な要求行為を行う者
　(2）法的な責任を超えた不当な要求行為を行う者
　(3）取引に関して脅迫的な言動をし、又は暴力を用いる行為を行う者
　(4）偽計又は威力を用いて契約担当官等の業務を妨害する行為を行う者
　(5）その他前各号に準ずる行為を行う者
</t>
    </r>
    <phoneticPr fontId="2"/>
  </si>
  <si>
    <t>　　　新地町長　様</t>
    <rPh sb="3" eb="5">
      <t>シンチ</t>
    </rPh>
    <rPh sb="5" eb="7">
      <t>チョウチョウ</t>
    </rPh>
    <rPh sb="8" eb="9">
      <t>サマ</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</si>
  <si>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</si>
  <si>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</si>
  <si>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</si>
  <si>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 添付書類：役員等名簿</t>
    <phoneticPr fontId="2"/>
  </si>
  <si>
    <t>第８号様式　別紙</t>
    <rPh sb="0" eb="1">
      <t>ダイ</t>
    </rPh>
    <rPh sb="2" eb="3">
      <t>ゴウ</t>
    </rPh>
    <rPh sb="3" eb="5">
      <t>ヨウシキ</t>
    </rPh>
    <rPh sb="6" eb="7">
      <t>ベツ</t>
    </rPh>
    <rPh sb="7" eb="8">
      <t>カミ</t>
    </rPh>
    <phoneticPr fontId="2"/>
  </si>
  <si>
    <t>役 員 等 名 簿</t>
    <rPh sb="6" eb="7">
      <t>メイ</t>
    </rPh>
    <rPh sb="8" eb="9">
      <t>ボ</t>
    </rPh>
    <phoneticPr fontId="2"/>
  </si>
  <si>
    <t>　年　　月　　日　現在</t>
    <rPh sb="9" eb="11">
      <t>ゲンザイ</t>
    </rPh>
    <phoneticPr fontId="2"/>
  </si>
  <si>
    <t>役職名</t>
    <rPh sb="0" eb="1">
      <t>ヤク</t>
    </rPh>
    <rPh sb="1" eb="2">
      <t>ショク</t>
    </rPh>
    <rPh sb="2" eb="3">
      <t>メイ</t>
    </rPh>
    <phoneticPr fontId="2"/>
  </si>
  <si>
    <t>ふりがな</t>
    <phoneticPr fontId="2"/>
  </si>
  <si>
    <t>住　　　　　所</t>
    <rPh sb="0" eb="1">
      <t>ジュウ</t>
    </rPh>
    <rPh sb="6" eb="7">
      <t>ショ</t>
    </rPh>
    <phoneticPr fontId="2"/>
  </si>
  <si>
    <t>性　別</t>
    <rPh sb="0" eb="1">
      <t>セイ</t>
    </rPh>
    <rPh sb="2" eb="3">
      <t>ベツ</t>
    </rPh>
    <phoneticPr fontId="2"/>
  </si>
  <si>
    <t>生年月日</t>
    <rPh sb="0" eb="2">
      <t>セイネン</t>
    </rPh>
    <rPh sb="2" eb="4">
      <t>ガッピ</t>
    </rPh>
    <phoneticPr fontId="2"/>
  </si>
  <si>
    <t>氏　　　　　名</t>
    <rPh sb="0" eb="1">
      <t>シ</t>
    </rPh>
    <rPh sb="6" eb="7">
      <t>メイ</t>
    </rPh>
    <phoneticPr fontId="2"/>
  </si>
  <si>
    <t>男</t>
    <rPh sb="0" eb="1">
      <t>オトコ</t>
    </rPh>
    <phoneticPr fontId="2"/>
  </si>
  <si>
    <t xml:space="preserve">　　年　　月　　日 </t>
    <rPh sb="2" eb="3">
      <t>ネン</t>
    </rPh>
    <rPh sb="5" eb="6">
      <t>ガツ</t>
    </rPh>
    <rPh sb="8" eb="9">
      <t>ニチ</t>
    </rPh>
    <phoneticPr fontId="2"/>
  </si>
  <si>
    <t>女</t>
    <rPh sb="0" eb="1">
      <t>オンナ</t>
    </rPh>
    <phoneticPr fontId="2"/>
  </si>
  <si>
    <t>（注１）　個人の場合は身分証明書に記載されている本人、法人の場合は履歴事項全部証明書の「役員に関する事項」</t>
    <phoneticPr fontId="2"/>
  </si>
  <si>
    <t>　　　 に記載されている者（協同組合等の場合は理事）を記入してください。</t>
    <rPh sb="12" eb="13">
      <t>モノ</t>
    </rPh>
    <phoneticPr fontId="2"/>
  </si>
  <si>
    <t>（注２）　代表者及び役員等以外に契約締結等の権限を委任している者がいる場合は受任者についても記入してください。</t>
    <rPh sb="1" eb="2">
      <t>チュウ</t>
    </rPh>
    <rPh sb="5" eb="8">
      <t>ダイヒョウシャ</t>
    </rPh>
    <rPh sb="8" eb="9">
      <t>オヨ</t>
    </rPh>
    <rPh sb="10" eb="12">
      <t>ヤクイン</t>
    </rPh>
    <rPh sb="12" eb="13">
      <t>トウ</t>
    </rPh>
    <rPh sb="13" eb="15">
      <t>イガイ</t>
    </rPh>
    <rPh sb="16" eb="18">
      <t>ケイヤク</t>
    </rPh>
    <rPh sb="18" eb="20">
      <t>テイケツ</t>
    </rPh>
    <rPh sb="20" eb="21">
      <t>トウ</t>
    </rPh>
    <rPh sb="22" eb="24">
      <t>ケンゲン</t>
    </rPh>
    <rPh sb="25" eb="27">
      <t>イニン</t>
    </rPh>
    <rPh sb="31" eb="32">
      <t>モノ</t>
    </rPh>
    <rPh sb="35" eb="37">
      <t>バアイ</t>
    </rPh>
    <rPh sb="38" eb="40">
      <t>ジュニン</t>
    </rPh>
    <rPh sb="40" eb="41">
      <t>シャ</t>
    </rPh>
    <phoneticPr fontId="2"/>
  </si>
  <si>
    <t>（注３）　申請日時点の役員についてすべて記載してください。</t>
    <rPh sb="1" eb="2">
      <t>チュウ</t>
    </rPh>
    <rPh sb="7" eb="8">
      <t>ビ</t>
    </rPh>
    <rPh sb="8" eb="10">
      <t>ジテン</t>
    </rPh>
    <rPh sb="11" eb="13">
      <t>ヤクイン</t>
    </rPh>
    <rPh sb="20" eb="22">
      <t>キサイ</t>
    </rPh>
    <phoneticPr fontId="2"/>
  </si>
  <si>
    <t>　　    　なお、登記が済んでいない者がいる場合は、登記後速やかに履歴事項全部証明書を改めて提出してください。</t>
    <rPh sb="10" eb="12">
      <t>トウキ</t>
    </rPh>
    <rPh sb="13" eb="14">
      <t>ス</t>
    </rPh>
    <rPh sb="19" eb="20">
      <t>モノ</t>
    </rPh>
    <rPh sb="23" eb="25">
      <t>バアイ</t>
    </rPh>
    <rPh sb="27" eb="29">
      <t>トウキ</t>
    </rPh>
    <rPh sb="29" eb="30">
      <t>ゴ</t>
    </rPh>
    <rPh sb="30" eb="31">
      <t>スミ</t>
    </rPh>
    <rPh sb="34" eb="36">
      <t>リレキ</t>
    </rPh>
    <rPh sb="36" eb="38">
      <t>ジコウ</t>
    </rPh>
    <rPh sb="38" eb="40">
      <t>ゼンブ</t>
    </rPh>
    <rPh sb="40" eb="43">
      <t>ショウメイショ</t>
    </rPh>
    <rPh sb="44" eb="45">
      <t>アラタ</t>
    </rPh>
    <rPh sb="47" eb="49">
      <t>テイシュツ</t>
    </rPh>
    <phoneticPr fontId="2"/>
  </si>
  <si>
    <t>（注４）　欄が不足する場合は複数枚提出してください。</t>
    <rPh sb="1" eb="2">
      <t>チュウ</t>
    </rPh>
    <phoneticPr fontId="2"/>
  </si>
  <si>
    <t>経　　営　　状　　況　　調　　書</t>
    <rPh sb="0" eb="1">
      <t>キョウ</t>
    </rPh>
    <rPh sb="3" eb="4">
      <t>エイ</t>
    </rPh>
    <rPh sb="6" eb="7">
      <t>ジョウ</t>
    </rPh>
    <rPh sb="9" eb="10">
      <t>キョウ</t>
    </rPh>
    <rPh sb="12" eb="13">
      <t>チョウ</t>
    </rPh>
    <rPh sb="15" eb="16">
      <t>ショ</t>
    </rPh>
    <phoneticPr fontId="2"/>
  </si>
  <si>
    <t>商号又は名称：</t>
    <rPh sb="0" eb="2">
      <t>ショウゴウ</t>
    </rPh>
    <rPh sb="2" eb="3">
      <t>マタ</t>
    </rPh>
    <rPh sb="4" eb="6">
      <t>メイショウ</t>
    </rPh>
    <phoneticPr fontId="2"/>
  </si>
  <si>
    <t>受付番号</t>
    <rPh sb="0" eb="2">
      <t>ウケツ</t>
    </rPh>
    <rPh sb="2" eb="4">
      <t>バンゴウ</t>
    </rPh>
    <phoneticPr fontId="2"/>
  </si>
  <si>
    <t>※記入しないで下さい。</t>
    <rPh sb="1" eb="3">
      <t>キニュウ</t>
    </rPh>
    <rPh sb="7" eb="8">
      <t>クダ</t>
    </rPh>
    <phoneticPr fontId="2"/>
  </si>
  <si>
    <t>※金額は消費税を含まない額とし、千円未満は切り捨ててください。</t>
    <rPh sb="1" eb="3">
      <t>キンガク</t>
    </rPh>
    <rPh sb="4" eb="7">
      <t>ショウヒゼイ</t>
    </rPh>
    <rPh sb="8" eb="9">
      <t>フク</t>
    </rPh>
    <rPh sb="12" eb="13">
      <t>ガク</t>
    </rPh>
    <rPh sb="16" eb="18">
      <t>センエン</t>
    </rPh>
    <rPh sb="18" eb="20">
      <t>ミマン</t>
    </rPh>
    <rPh sb="21" eb="22">
      <t>キ</t>
    </rPh>
    <rPh sb="23" eb="24">
      <t>ス</t>
    </rPh>
    <phoneticPr fontId="2"/>
  </si>
  <si>
    <t>直前２か年間の
年間平均実績高</t>
    <rPh sb="0" eb="2">
      <t>チョクゼン</t>
    </rPh>
    <rPh sb="4" eb="6">
      <t>ネンカン</t>
    </rPh>
    <rPh sb="8" eb="10">
      <t>ネンカン</t>
    </rPh>
    <rPh sb="10" eb="12">
      <t>ヘイキン</t>
    </rPh>
    <rPh sb="12" eb="14">
      <t>ジッセキ</t>
    </rPh>
    <rPh sb="14" eb="15">
      <t>ダカ</t>
    </rPh>
    <phoneticPr fontId="2"/>
  </si>
  <si>
    <t>　　　　年　　月から</t>
    <rPh sb="4" eb="5">
      <t>ネン</t>
    </rPh>
    <rPh sb="7" eb="8">
      <t>ガツ</t>
    </rPh>
    <phoneticPr fontId="2"/>
  </si>
  <si>
    <t>　　　　年　　月まで</t>
    <rPh sb="4" eb="5">
      <t>ネン</t>
    </rPh>
    <rPh sb="7" eb="8">
      <t>ガツ</t>
    </rPh>
    <phoneticPr fontId="2"/>
  </si>
  <si>
    <t>実績高合計</t>
    <rPh sb="0" eb="2">
      <t>ジッセキ</t>
    </rPh>
    <rPh sb="2" eb="3">
      <t>タカ</t>
    </rPh>
    <rPh sb="3" eb="5">
      <t>ゴウケイ</t>
    </rPh>
    <phoneticPr fontId="2"/>
  </si>
  <si>
    <t>業務名</t>
    <rPh sb="0" eb="2">
      <t>ギョウム</t>
    </rPh>
    <rPh sb="2" eb="3">
      <t>メイ</t>
    </rPh>
    <phoneticPr fontId="2"/>
  </si>
  <si>
    <t>契約金額</t>
    <rPh sb="0" eb="2">
      <t>ケイヤク</t>
    </rPh>
    <rPh sb="2" eb="4">
      <t>キンガク</t>
    </rPh>
    <phoneticPr fontId="2"/>
  </si>
  <si>
    <t>契約締結日</t>
    <rPh sb="0" eb="2">
      <t>ケイヤク</t>
    </rPh>
    <rPh sb="2" eb="4">
      <t>テイケツ</t>
    </rPh>
    <rPh sb="4" eb="5">
      <t>ビ</t>
    </rPh>
    <phoneticPr fontId="2"/>
  </si>
  <si>
    <t>業務完了日</t>
    <rPh sb="0" eb="2">
      <t>ギョウム</t>
    </rPh>
    <rPh sb="2" eb="5">
      <t>カンリョウビ</t>
    </rPh>
    <phoneticPr fontId="2"/>
  </si>
  <si>
    <t>契約相手方
（官公庁名）</t>
    <rPh sb="0" eb="2">
      <t>ケイヤク</t>
    </rPh>
    <rPh sb="2" eb="5">
      <t>アイテガタ</t>
    </rPh>
    <rPh sb="7" eb="10">
      <t>カンコウチョウ</t>
    </rPh>
    <rPh sb="10" eb="11">
      <t>メイ</t>
    </rPh>
    <phoneticPr fontId="2"/>
  </si>
  <si>
    <t>記載上の注意
１　申請基準日前２ヵ年における国、地方公共団体、公団、公社等と役務提供に係る業務の契約を締結した実績のも
　ので契約額が５０万円を超えるものについて業務種別ごとに記入してください。
２　様式にある記載事項を満たしている場合は、任意様式で提出しても差し支えありません。</t>
    <rPh sb="0" eb="2">
      <t>キサイ</t>
    </rPh>
    <rPh sb="2" eb="3">
      <t>ジョウ</t>
    </rPh>
    <rPh sb="4" eb="6">
      <t>チュウイ</t>
    </rPh>
    <rPh sb="9" eb="11">
      <t>シンセイ</t>
    </rPh>
    <rPh sb="11" eb="14">
      <t>キジュンビ</t>
    </rPh>
    <rPh sb="14" eb="15">
      <t>ゼン</t>
    </rPh>
    <rPh sb="17" eb="18">
      <t>ネン</t>
    </rPh>
    <rPh sb="22" eb="23">
      <t>クニ</t>
    </rPh>
    <rPh sb="24" eb="26">
      <t>チホウ</t>
    </rPh>
    <rPh sb="26" eb="28">
      <t>コウキョウ</t>
    </rPh>
    <rPh sb="28" eb="30">
      <t>ダンタイ</t>
    </rPh>
    <rPh sb="31" eb="33">
      <t>コウダン</t>
    </rPh>
    <rPh sb="34" eb="36">
      <t>コウシャ</t>
    </rPh>
    <rPh sb="36" eb="37">
      <t>トウ</t>
    </rPh>
    <rPh sb="38" eb="40">
      <t>エキム</t>
    </rPh>
    <rPh sb="40" eb="42">
      <t>テイキョウ</t>
    </rPh>
    <rPh sb="43" eb="44">
      <t>カカ</t>
    </rPh>
    <rPh sb="45" eb="47">
      <t>ギョウム</t>
    </rPh>
    <rPh sb="48" eb="50">
      <t>ケイヤク</t>
    </rPh>
    <rPh sb="51" eb="53">
      <t>テイケツ</t>
    </rPh>
    <rPh sb="55" eb="57">
      <t>ジッセキ</t>
    </rPh>
    <rPh sb="63" eb="65">
      <t>ケイヤク</t>
    </rPh>
    <rPh sb="65" eb="66">
      <t>ガク</t>
    </rPh>
    <rPh sb="69" eb="70">
      <t>マン</t>
    </rPh>
    <rPh sb="70" eb="71">
      <t>エン</t>
    </rPh>
    <rPh sb="72" eb="73">
      <t>コ</t>
    </rPh>
    <rPh sb="81" eb="83">
      <t>ギョウム</t>
    </rPh>
    <rPh sb="83" eb="85">
      <t>シュベツ</t>
    </rPh>
    <rPh sb="88" eb="90">
      <t>キニュウ</t>
    </rPh>
    <rPh sb="100" eb="102">
      <t>ヨウシキ</t>
    </rPh>
    <rPh sb="105" eb="107">
      <t>キサイ</t>
    </rPh>
    <rPh sb="107" eb="109">
      <t>ジコウ</t>
    </rPh>
    <rPh sb="110" eb="111">
      <t>ミ</t>
    </rPh>
    <rPh sb="116" eb="118">
      <t>バアイ</t>
    </rPh>
    <rPh sb="120" eb="122">
      <t>ニンイ</t>
    </rPh>
    <rPh sb="122" eb="124">
      <t>ヨウシキ</t>
    </rPh>
    <rPh sb="125" eb="127">
      <t>テイシュツ</t>
    </rPh>
    <rPh sb="130" eb="131">
      <t>サ</t>
    </rPh>
    <rPh sb="132" eb="133">
      <t>ツカ</t>
    </rPh>
    <phoneticPr fontId="2"/>
  </si>
  <si>
    <t>衣服・その他繊維製品類</t>
  </si>
  <si>
    <t>ゴム・皮革・ﾌﾟﾗｽﾁｯｸ製品類</t>
  </si>
  <si>
    <t>窯業・土石製品類</t>
  </si>
  <si>
    <t>非鉄金属・金属製品類</t>
  </si>
  <si>
    <t>フォーム印刷</t>
  </si>
  <si>
    <t>その他印刷類</t>
  </si>
  <si>
    <t>図書類</t>
  </si>
  <si>
    <t>広告・宣伝</t>
  </si>
  <si>
    <t>写真・製図</t>
  </si>
  <si>
    <t>調査・研究</t>
  </si>
  <si>
    <t>翻訳・通訳・速記</t>
  </si>
  <si>
    <t>会場等の借り上げ</t>
  </si>
  <si>
    <t>清掃等業務</t>
  </si>
  <si>
    <t>防鼠防虫業務</t>
  </si>
  <si>
    <t>警備業務</t>
  </si>
  <si>
    <t>電気設備保全管理業務</t>
  </si>
  <si>
    <t>機械設備保全管理業務</t>
  </si>
  <si>
    <t>ボイラー設備保全管理業務</t>
  </si>
  <si>
    <t>電気時計設備保全管理業務</t>
  </si>
  <si>
    <t>電話設備等保全管理業務</t>
  </si>
  <si>
    <t>警報設備等保全管理業務</t>
  </si>
  <si>
    <t>消火設備等保全管理業務</t>
  </si>
  <si>
    <t>放送設備保全管理業務</t>
  </si>
  <si>
    <t>昇降機設備保全管理業務</t>
  </si>
  <si>
    <t>自動ドア設備保全管理業務</t>
  </si>
  <si>
    <t>浄化槽設備保全管理業務</t>
  </si>
  <si>
    <t>水槽類・蓄熱槽類設備保全管理業務</t>
  </si>
  <si>
    <t>冷凍機運転業務</t>
  </si>
  <si>
    <t>緑地植栽保全管理業務</t>
  </si>
  <si>
    <t>一般廃棄物収集運搬業務</t>
  </si>
  <si>
    <t>産業廃棄物収集運搬・処分業務</t>
  </si>
  <si>
    <t>１．希望営業品目別実績高</t>
    <rPh sb="2" eb="4">
      <t>キボウ</t>
    </rPh>
    <rPh sb="4" eb="6">
      <t>エイギョウ</t>
    </rPh>
    <rPh sb="6" eb="8">
      <t>ヒンモク</t>
    </rPh>
    <rPh sb="8" eb="9">
      <t>ベツ</t>
    </rPh>
    <rPh sb="9" eb="11">
      <t>ジッセキ</t>
    </rPh>
    <rPh sb="11" eb="12">
      <t>タカ</t>
    </rPh>
    <phoneticPr fontId="2"/>
  </si>
  <si>
    <t>営業品目別実績高</t>
    <rPh sb="0" eb="2">
      <t>エイギョウ</t>
    </rPh>
    <rPh sb="2" eb="4">
      <t>ヒンモク</t>
    </rPh>
    <rPh sb="4" eb="5">
      <t>ベツ</t>
    </rPh>
    <rPh sb="5" eb="7">
      <t>ジッセキ</t>
    </rPh>
    <rPh sb="7" eb="8">
      <t>ダカ</t>
    </rPh>
    <phoneticPr fontId="2"/>
  </si>
  <si>
    <t>資格の種類</t>
    <rPh sb="0" eb="2">
      <t>シカク</t>
    </rPh>
    <rPh sb="3" eb="5">
      <t>シュルイ</t>
    </rPh>
    <phoneticPr fontId="2"/>
  </si>
  <si>
    <t>物品の買受</t>
    <rPh sb="0" eb="2">
      <t>ブッピン</t>
    </rPh>
    <rPh sb="3" eb="5">
      <t>カイウケ</t>
    </rPh>
    <phoneticPr fontId="2"/>
  </si>
  <si>
    <t>直前々年度分決算</t>
    <rPh sb="0" eb="1">
      <t>ナオシ</t>
    </rPh>
    <rPh sb="1" eb="3">
      <t>ゼンゼン</t>
    </rPh>
    <rPh sb="3" eb="5">
      <t>ネンド</t>
    </rPh>
    <rPh sb="5" eb="6">
      <t>ブン</t>
    </rPh>
    <rPh sb="6" eb="8">
      <t>ケッサン</t>
    </rPh>
    <phoneticPr fontId="2"/>
  </si>
  <si>
    <t>第14号様式（第７関係）</t>
    <rPh sb="0" eb="1">
      <t>ダイ</t>
    </rPh>
    <rPh sb="3" eb="4">
      <t>ゴウ</t>
    </rPh>
    <rPh sb="4" eb="6">
      <t>ヨウシキ</t>
    </rPh>
    <rPh sb="7" eb="8">
      <t>ダイ</t>
    </rPh>
    <rPh sb="9" eb="11">
      <t>カンケイ</t>
    </rPh>
    <phoneticPr fontId="2"/>
  </si>
  <si>
    <t>※　このページは変更しないでください。</t>
    <rPh sb="8" eb="10">
      <t>ヘンコウ</t>
    </rPh>
    <phoneticPr fontId="5"/>
  </si>
  <si>
    <t>物品製造・役務の提供等　受注実績一覧表</t>
    <rPh sb="0" eb="2">
      <t>ブッピン</t>
    </rPh>
    <rPh sb="2" eb="4">
      <t>セイゾウ</t>
    </rPh>
    <rPh sb="5" eb="7">
      <t>エキム</t>
    </rPh>
    <rPh sb="8" eb="10">
      <t>テイキョウ</t>
    </rPh>
    <rPh sb="10" eb="11">
      <t>トウ</t>
    </rPh>
    <rPh sb="12" eb="14">
      <t>ジュチュウ</t>
    </rPh>
    <rPh sb="14" eb="15">
      <t>ミ</t>
    </rPh>
    <rPh sb="15" eb="16">
      <t>ツムギ</t>
    </rPh>
    <rPh sb="16" eb="17">
      <t>１</t>
    </rPh>
    <rPh sb="17" eb="18">
      <t>ラン</t>
    </rPh>
    <rPh sb="18" eb="19">
      <t>ヒョウ</t>
    </rPh>
    <phoneticPr fontId="2"/>
  </si>
  <si>
    <t>№</t>
    <phoneticPr fontId="2"/>
  </si>
  <si>
    <t>分類</t>
    <rPh sb="0" eb="2">
      <t>ブンルイ</t>
    </rPh>
    <phoneticPr fontId="2"/>
  </si>
  <si>
    <t>提出書類名</t>
    <rPh sb="0" eb="2">
      <t>テイシュツ</t>
    </rPh>
    <rPh sb="2" eb="4">
      <t>ショルイ</t>
    </rPh>
    <rPh sb="4" eb="5">
      <t>メイ</t>
    </rPh>
    <phoneticPr fontId="2"/>
  </si>
  <si>
    <t>申請者
確認欄</t>
    <rPh sb="0" eb="3">
      <t>シンセイシャ</t>
    </rPh>
    <rPh sb="4" eb="6">
      <t>カクニン</t>
    </rPh>
    <rPh sb="6" eb="7">
      <t>ラン</t>
    </rPh>
    <phoneticPr fontId="2"/>
  </si>
  <si>
    <t>担当者
確認欄</t>
    <rPh sb="0" eb="3">
      <t>タントウシャ</t>
    </rPh>
    <rPh sb="4" eb="6">
      <t>カクニン</t>
    </rPh>
    <rPh sb="6" eb="7">
      <t>ラン</t>
    </rPh>
    <phoneticPr fontId="2"/>
  </si>
  <si>
    <t>備考</t>
    <rPh sb="0" eb="2">
      <t>ビコウ</t>
    </rPh>
    <phoneticPr fontId="2"/>
  </si>
  <si>
    <t>必須</t>
    <rPh sb="0" eb="2">
      <t>ヒッス</t>
    </rPh>
    <phoneticPr fontId="2"/>
  </si>
  <si>
    <t>CDまたはDVD等の光学記録媒体</t>
  </si>
  <si>
    <t>提出書類を全て電子データ（pdf形式、Excelデータによる）にし、格納</t>
    <rPh sb="0" eb="2">
      <t>テイシュツ</t>
    </rPh>
    <rPh sb="2" eb="4">
      <t>ショルイ</t>
    </rPh>
    <rPh sb="5" eb="6">
      <t>スベ</t>
    </rPh>
    <rPh sb="34" eb="36">
      <t>カクノウ</t>
    </rPh>
    <phoneticPr fontId="23"/>
  </si>
  <si>
    <t>第１号様式（共通様式）</t>
    <rPh sb="0" eb="1">
      <t>ダイ</t>
    </rPh>
    <rPh sb="2" eb="3">
      <t>ゴウ</t>
    </rPh>
    <rPh sb="3" eb="5">
      <t>ヨウシキ</t>
    </rPh>
    <rPh sb="6" eb="8">
      <t>キョウツウ</t>
    </rPh>
    <rPh sb="8" eb="10">
      <t>ヨウシキ</t>
    </rPh>
    <phoneticPr fontId="23"/>
  </si>
  <si>
    <t>※更新手続き中の場合はその申請書の写も添付</t>
  </si>
  <si>
    <t>直前２箇年の営業年度の財務諸表</t>
  </si>
  <si>
    <t>履歴事項全部証明書（個人の場合は身分証明書）又はその写し</t>
  </si>
  <si>
    <t xml:space="preserve">納税証明書【国税】又はその写し（法人税、消費税及び地方消費税） </t>
  </si>
  <si>
    <t>返信用封筒（110円切手を添付）</t>
    <rPh sb="0" eb="3">
      <t>ヘンシンヨウ</t>
    </rPh>
    <rPh sb="3" eb="5">
      <t>フウトウ</t>
    </rPh>
    <rPh sb="9" eb="10">
      <t>エン</t>
    </rPh>
    <rPh sb="10" eb="12">
      <t>キッテ</t>
    </rPh>
    <rPh sb="13" eb="15">
      <t>テンプ</t>
    </rPh>
    <phoneticPr fontId="4"/>
  </si>
  <si>
    <t>※　該当する必要書類を全て電子データ（ExcelまたはPDF形式）とし磁気ディスク（CD-RまたはDVD-R等）フォルダーに格納し、提出のこと。</t>
    <rPh sb="2" eb="4">
      <t>ガイトウ</t>
    </rPh>
    <rPh sb="6" eb="8">
      <t>ヒツヨウ</t>
    </rPh>
    <rPh sb="8" eb="10">
      <t>ショルイ</t>
    </rPh>
    <rPh sb="11" eb="12">
      <t>スベ</t>
    </rPh>
    <rPh sb="13" eb="15">
      <t>デンシ</t>
    </rPh>
    <rPh sb="30" eb="32">
      <t>ケイシキ</t>
    </rPh>
    <rPh sb="62" eb="64">
      <t>カクノウ</t>
    </rPh>
    <rPh sb="66" eb="68">
      <t>テイシュツ</t>
    </rPh>
    <phoneticPr fontId="1"/>
  </si>
  <si>
    <t>福島県相馬郡新地町谷地小屋字樋掛田３０番地</t>
    <rPh sb="0" eb="3">
      <t>フクシマケン</t>
    </rPh>
    <rPh sb="3" eb="6">
      <t>ソウマグン</t>
    </rPh>
    <rPh sb="6" eb="9">
      <t>シンチマチ</t>
    </rPh>
    <rPh sb="9" eb="11">
      <t>ヤチ</t>
    </rPh>
    <rPh sb="11" eb="13">
      <t>コヤ</t>
    </rPh>
    <rPh sb="13" eb="17">
      <t>アザトイカケダ</t>
    </rPh>
    <rPh sb="19" eb="21">
      <t>バンチ</t>
    </rPh>
    <phoneticPr fontId="1"/>
  </si>
  <si>
    <t>新地町長</t>
    <rPh sb="0" eb="2">
      <t>シンチ</t>
    </rPh>
    <rPh sb="2" eb="4">
      <t>チョウチョウ</t>
    </rPh>
    <phoneticPr fontId="1"/>
  </si>
  <si>
    <t>□</t>
    <phoneticPr fontId="2"/>
  </si>
  <si>
    <t>令和７・８年度の入札参加資格審査申請を受理いたしました。資格審査を行い、資格認定されなかった</t>
    <rPh sb="0" eb="1">
      <t>レイ</t>
    </rPh>
    <rPh sb="1" eb="2">
      <t>カズ</t>
    </rPh>
    <rPh sb="5" eb="7">
      <t>ネンド</t>
    </rPh>
    <rPh sb="7" eb="9">
      <t>ヘイネンド</t>
    </rPh>
    <rPh sb="8" eb="10">
      <t>ニュウサツ</t>
    </rPh>
    <rPh sb="10" eb="12">
      <t>サンカ</t>
    </rPh>
    <rPh sb="12" eb="14">
      <t>シカク</t>
    </rPh>
    <rPh sb="14" eb="16">
      <t>シンサ</t>
    </rPh>
    <rPh sb="16" eb="18">
      <t>シンセイ</t>
    </rPh>
    <rPh sb="19" eb="21">
      <t>ジュリ</t>
    </rPh>
    <phoneticPr fontId="2"/>
  </si>
  <si>
    <t>業者のみ通知いたします。</t>
    <phoneticPr fontId="2"/>
  </si>
  <si>
    <t>書類等に不備があるため受理いたしませんでした。</t>
    <rPh sb="0" eb="2">
      <t>ショルイ</t>
    </rPh>
    <rPh sb="2" eb="3">
      <t>トウ</t>
    </rPh>
    <rPh sb="4" eb="6">
      <t>フビ</t>
    </rPh>
    <rPh sb="11" eb="13">
      <t>ジュリ</t>
    </rPh>
    <phoneticPr fontId="2"/>
  </si>
  <si>
    <t>備　考</t>
    <rPh sb="0" eb="1">
      <t>ソナエ</t>
    </rPh>
    <rPh sb="2" eb="3">
      <t>コウ</t>
    </rPh>
    <phoneticPr fontId="2"/>
  </si>
  <si>
    <t>※　書類等の不備により不受理となった場合は、書類等が全て揃った時点で受理する。</t>
    <rPh sb="2" eb="4">
      <t>ショルイ</t>
    </rPh>
    <rPh sb="4" eb="5">
      <t>トウ</t>
    </rPh>
    <rPh sb="6" eb="8">
      <t>フビ</t>
    </rPh>
    <rPh sb="11" eb="12">
      <t>フ</t>
    </rPh>
    <rPh sb="12" eb="14">
      <t>ジュリ</t>
    </rPh>
    <rPh sb="18" eb="20">
      <t>バアイ</t>
    </rPh>
    <rPh sb="22" eb="24">
      <t>ショルイ</t>
    </rPh>
    <rPh sb="24" eb="25">
      <t>トウ</t>
    </rPh>
    <rPh sb="26" eb="27">
      <t>スベ</t>
    </rPh>
    <rPh sb="28" eb="29">
      <t>ソロ</t>
    </rPh>
    <rPh sb="31" eb="33">
      <t>ジテン</t>
    </rPh>
    <rPh sb="34" eb="36">
      <t>ジュリ</t>
    </rPh>
    <phoneticPr fontId="2"/>
  </si>
  <si>
    <t>　　なお、不足書類を郵送する場合は返信用封筒を必ず同封すること。</t>
  </si>
  <si>
    <t>資格有効期間　令和 7年 4月 1日から　令和 9年 3月31日まで</t>
    <rPh sb="0" eb="2">
      <t>シカク</t>
    </rPh>
    <rPh sb="2" eb="4">
      <t>ユウコウ</t>
    </rPh>
    <rPh sb="4" eb="6">
      <t>キカン</t>
    </rPh>
    <rPh sb="7" eb="8">
      <t>レイ</t>
    </rPh>
    <rPh sb="8" eb="9">
      <t>カズ</t>
    </rPh>
    <rPh sb="11" eb="12">
      <t>ネン</t>
    </rPh>
    <rPh sb="14" eb="15">
      <t>ガツ</t>
    </rPh>
    <rPh sb="17" eb="18">
      <t>ニチ</t>
    </rPh>
    <rPh sb="21" eb="22">
      <t>レイ</t>
    </rPh>
    <rPh sb="22" eb="23">
      <t>カズ</t>
    </rPh>
    <rPh sb="25" eb="26">
      <t>ネン</t>
    </rPh>
    <rPh sb="28" eb="29">
      <t>ガツ</t>
    </rPh>
    <rPh sb="31" eb="32">
      <t>ニチ</t>
    </rPh>
    <phoneticPr fontId="2"/>
  </si>
  <si>
    <t>受付番号</t>
    <rPh sb="0" eb="2">
      <t>ウケツケ</t>
    </rPh>
    <rPh sb="2" eb="4">
      <t>バンゴウ</t>
    </rPh>
    <phoneticPr fontId="2"/>
  </si>
  <si>
    <t>□</t>
    <phoneticPr fontId="2"/>
  </si>
  <si>
    <t>☑</t>
    <phoneticPr fontId="2"/>
  </si>
  <si>
    <t>物品製造・役務の提供等に係る入札参加資格審査申請提出書類確認受付票</t>
    <rPh sb="0" eb="2">
      <t>ブッピン</t>
    </rPh>
    <rPh sb="2" eb="4">
      <t>セイゾウ</t>
    </rPh>
    <rPh sb="5" eb="7">
      <t>エキム</t>
    </rPh>
    <rPh sb="8" eb="10">
      <t>テイキョウ</t>
    </rPh>
    <rPh sb="10" eb="11">
      <t>トウ</t>
    </rPh>
    <rPh sb="12" eb="13">
      <t>カカ</t>
    </rPh>
    <rPh sb="14" eb="16">
      <t>ニュウサツ</t>
    </rPh>
    <rPh sb="16" eb="18">
      <t>サンカ</t>
    </rPh>
    <rPh sb="18" eb="20">
      <t>シカク</t>
    </rPh>
    <rPh sb="20" eb="22">
      <t>シンサ</t>
    </rPh>
    <rPh sb="22" eb="24">
      <t>シンセイ</t>
    </rPh>
    <rPh sb="24" eb="26">
      <t>テイシュツ</t>
    </rPh>
    <rPh sb="26" eb="28">
      <t>ショルイ</t>
    </rPh>
    <rPh sb="28" eb="30">
      <t>カクニン</t>
    </rPh>
    <rPh sb="30" eb="32">
      <t>ウケツケ</t>
    </rPh>
    <rPh sb="32" eb="33">
      <t>ヒョウ</t>
    </rPh>
    <phoneticPr fontId="2"/>
  </si>
  <si>
    <t>第13号様式の３（第７関係）</t>
    <rPh sb="0" eb="1">
      <t>ダイ</t>
    </rPh>
    <rPh sb="3" eb="4">
      <t>ゴウ</t>
    </rPh>
    <rPh sb="4" eb="6">
      <t>ヨウシキ</t>
    </rPh>
    <rPh sb="9" eb="10">
      <t>ダイ</t>
    </rPh>
    <rPh sb="11" eb="13">
      <t>カンケイ</t>
    </rPh>
    <phoneticPr fontId="2"/>
  </si>
  <si>
    <t>営業品目</t>
    <rPh sb="0" eb="4">
      <t>エイギョウヒンモク</t>
    </rPh>
    <phoneticPr fontId="2"/>
  </si>
  <si>
    <t>物品製造・役務の提供等に係る入札参加資格審査申請提出書類確認受付票</t>
    <rPh sb="0" eb="2">
      <t>ブッピン</t>
    </rPh>
    <rPh sb="2" eb="4">
      <t>セイゾウ</t>
    </rPh>
    <rPh sb="5" eb="7">
      <t>エキム</t>
    </rPh>
    <rPh sb="8" eb="10">
      <t>テイキョウ</t>
    </rPh>
    <rPh sb="10" eb="11">
      <t>トウ</t>
    </rPh>
    <rPh sb="12" eb="13">
      <t>カカ</t>
    </rPh>
    <rPh sb="14" eb="16">
      <t>ニュウサツ</t>
    </rPh>
    <rPh sb="16" eb="18">
      <t>サンカ</t>
    </rPh>
    <rPh sb="18" eb="20">
      <t>シカク</t>
    </rPh>
    <rPh sb="20" eb="22">
      <t>シンサ</t>
    </rPh>
    <rPh sb="22" eb="24">
      <t>シンセイ</t>
    </rPh>
    <rPh sb="24" eb="26">
      <t>テイシュツ</t>
    </rPh>
    <rPh sb="26" eb="28">
      <t>ショルイ</t>
    </rPh>
    <rPh sb="28" eb="30">
      <t>カクニン</t>
    </rPh>
    <rPh sb="30" eb="32">
      <t>ウケツケ</t>
    </rPh>
    <rPh sb="32" eb="33">
      <t>ヒョウ</t>
    </rPh>
    <phoneticPr fontId="1"/>
  </si>
  <si>
    <t>一般競争（指名競争）参加資格申請書</t>
    <rPh sb="0" eb="2">
      <t>イッパン</t>
    </rPh>
    <rPh sb="2" eb="4">
      <t>キョウソウ</t>
    </rPh>
    <rPh sb="5" eb="7">
      <t>シメイ</t>
    </rPh>
    <rPh sb="7" eb="9">
      <t>キョウソウ</t>
    </rPh>
    <rPh sb="10" eb="12">
      <t>サンカ</t>
    </rPh>
    <rPh sb="12" eb="14">
      <t>シカク</t>
    </rPh>
    <rPh sb="14" eb="16">
      <t>シンセイ</t>
    </rPh>
    <rPh sb="16" eb="17">
      <t>ショ</t>
    </rPh>
    <phoneticPr fontId="1"/>
  </si>
  <si>
    <t>競争参加資格希望営業品目表</t>
    <rPh sb="0" eb="2">
      <t>キョウソウ</t>
    </rPh>
    <rPh sb="2" eb="4">
      <t>サンカ</t>
    </rPh>
    <rPh sb="4" eb="6">
      <t>シカク</t>
    </rPh>
    <rPh sb="6" eb="8">
      <t>キボウ</t>
    </rPh>
    <rPh sb="8" eb="10">
      <t>エイギョウ</t>
    </rPh>
    <rPh sb="10" eb="12">
      <t>ヒンモク</t>
    </rPh>
    <rPh sb="12" eb="13">
      <t>ヒョウ</t>
    </rPh>
    <phoneticPr fontId="1"/>
  </si>
  <si>
    <t>経営状況調査票</t>
    <rPh sb="0" eb="2">
      <t>ケイエイ</t>
    </rPh>
    <rPh sb="2" eb="4">
      <t>ジョウキョウ</t>
    </rPh>
    <rPh sb="4" eb="7">
      <t>チョウサヒョウ</t>
    </rPh>
    <phoneticPr fontId="1"/>
  </si>
  <si>
    <t>営業所一覧表（物品製造・役務の提供等）</t>
    <rPh sb="0" eb="3">
      <t>エイギョウショ</t>
    </rPh>
    <rPh sb="3" eb="5">
      <t>イチラン</t>
    </rPh>
    <rPh sb="5" eb="6">
      <t>ヒョウ</t>
    </rPh>
    <rPh sb="7" eb="11">
      <t>ブッピンセイゾウ</t>
    </rPh>
    <rPh sb="12" eb="14">
      <t>エキム</t>
    </rPh>
    <rPh sb="15" eb="17">
      <t>テイキョウ</t>
    </rPh>
    <rPh sb="17" eb="18">
      <t>トウ</t>
    </rPh>
    <phoneticPr fontId="1"/>
  </si>
  <si>
    <t>経営状況調書</t>
    <rPh sb="0" eb="2">
      <t>ケイエイ</t>
    </rPh>
    <rPh sb="2" eb="4">
      <t>ジョウキョウ</t>
    </rPh>
    <rPh sb="4" eb="6">
      <t>チョウショ</t>
    </rPh>
    <phoneticPr fontId="1"/>
  </si>
  <si>
    <t>物品製造・役務の提供等　受注実績一覧表</t>
    <rPh sb="0" eb="4">
      <t>ブッピンセイゾウ</t>
    </rPh>
    <rPh sb="5" eb="7">
      <t>エキム</t>
    </rPh>
    <rPh sb="8" eb="10">
      <t>テイキョウ</t>
    </rPh>
    <rPh sb="10" eb="11">
      <t>トウ</t>
    </rPh>
    <rPh sb="12" eb="14">
      <t>ジュチュウ</t>
    </rPh>
    <rPh sb="14" eb="16">
      <t>ジッセキ</t>
    </rPh>
    <rPh sb="16" eb="18">
      <t>イチラン</t>
    </rPh>
    <rPh sb="18" eb="19">
      <t>ヒョウ</t>
    </rPh>
    <phoneticPr fontId="1"/>
  </si>
  <si>
    <t>暴力団排除にかかる誓約書及び役員等名簿</t>
    <rPh sb="0" eb="3">
      <t>ボウリョクダン</t>
    </rPh>
    <rPh sb="3" eb="5">
      <t>ハイジョ</t>
    </rPh>
    <rPh sb="9" eb="12">
      <t>セイヤクショ</t>
    </rPh>
    <rPh sb="12" eb="13">
      <t>オヨ</t>
    </rPh>
    <rPh sb="14" eb="16">
      <t>ヤクイン</t>
    </rPh>
    <rPh sb="16" eb="17">
      <t>トウ</t>
    </rPh>
    <rPh sb="17" eb="19">
      <t>メイボ</t>
    </rPh>
    <phoneticPr fontId="1"/>
  </si>
  <si>
    <r>
      <t xml:space="preserve">完納証明書【新地町税】又はその写し
</t>
    </r>
    <r>
      <rPr>
        <sz val="9"/>
        <color theme="1"/>
        <rFont val="ＭＳ Ｐゴシック"/>
        <family val="3"/>
        <charset val="128"/>
        <scheme val="minor"/>
      </rPr>
      <t>各町税(市町村民税、固定資産税、軽自動車税、個人の場合は国民健康保険税） の納税証明書又はその写しも可</t>
    </r>
    <rPh sb="6" eb="9">
      <t>シンチマチ</t>
    </rPh>
    <rPh sb="19" eb="20">
      <t>マチ</t>
    </rPh>
    <phoneticPr fontId="1"/>
  </si>
  <si>
    <t>営業に関する許可、認可、登録等を受けていることを証明する書類の写し</t>
    <rPh sb="29" eb="30">
      <t>ルイ</t>
    </rPh>
    <phoneticPr fontId="4"/>
  </si>
  <si>
    <t>ＩＳＯ登録証（写）</t>
    <rPh sb="3" eb="5">
      <t>トウロク</t>
    </rPh>
    <rPh sb="5" eb="6">
      <t>ショウ</t>
    </rPh>
    <rPh sb="7" eb="8">
      <t>ウツ</t>
    </rPh>
    <phoneticPr fontId="4"/>
  </si>
  <si>
    <t>代理店特約店証明書又はその写し</t>
  </si>
  <si>
    <t>必要に応じて</t>
    <phoneticPr fontId="2"/>
  </si>
  <si>
    <t>新地町長</t>
    <rPh sb="0" eb="3">
      <t>シンチマチ</t>
    </rPh>
    <rPh sb="3" eb="4">
      <t>チョウ</t>
    </rPh>
    <phoneticPr fontId="2"/>
  </si>
  <si>
    <t>減価償却に関する明細書（リース資産計上時）</t>
    <phoneticPr fontId="2"/>
  </si>
  <si>
    <t>※物品の製造に係る登録を希望する場合のみ。</t>
    <rPh sb="1" eb="3">
      <t>ブッピン</t>
    </rPh>
    <rPh sb="4" eb="6">
      <t>セイゾウ</t>
    </rPh>
    <rPh sb="7" eb="8">
      <t>カカ</t>
    </rPh>
    <rPh sb="9" eb="11">
      <t>トウロク</t>
    </rPh>
    <rPh sb="12" eb="14">
      <t>キボウ</t>
    </rPh>
    <rPh sb="16" eb="18">
      <t>バアイ</t>
    </rPh>
    <phoneticPr fontId="23"/>
  </si>
  <si>
    <t>男</t>
    <rPh sb="0" eb="1">
      <t>オトコ</t>
    </rPh>
    <phoneticPr fontId="2"/>
  </si>
  <si>
    <t>女</t>
    <rPh sb="0" eb="1">
      <t>オンナ</t>
    </rPh>
    <phoneticPr fontId="2"/>
  </si>
  <si>
    <t>申請者</t>
    <rPh sb="0" eb="3">
      <t>シンセイシャ</t>
    </rPh>
    <phoneticPr fontId="2"/>
  </si>
  <si>
    <t>地区</t>
    <rPh sb="0" eb="2">
      <t>チク</t>
    </rPh>
    <phoneticPr fontId="2"/>
  </si>
  <si>
    <t>物品販売</t>
    <rPh sb="0" eb="2">
      <t>ブッピン</t>
    </rPh>
    <rPh sb="2" eb="4">
      <t>ハンバイ</t>
    </rPh>
    <phoneticPr fontId="2"/>
  </si>
  <si>
    <t>役務</t>
    <rPh sb="0" eb="2">
      <t>エキム</t>
    </rPh>
    <phoneticPr fontId="2"/>
  </si>
  <si>
    <t>商号</t>
    <rPh sb="0" eb="2">
      <t>ショウゴウ</t>
    </rPh>
    <phoneticPr fontId="2"/>
  </si>
  <si>
    <t>旧商号等</t>
    <rPh sb="0" eb="1">
      <t>ｷｭｳ</t>
    </rPh>
    <rPh sb="1" eb="3">
      <t>ｼｮｳｺﾞｳ</t>
    </rPh>
    <rPh sb="3" eb="4">
      <t>ﾄｳ</t>
    </rPh>
    <phoneticPr fontId="2" type="halfwidthKatakana"/>
  </si>
  <si>
    <t>支店等</t>
    <rPh sb="0" eb="2">
      <t>ｼﾃﾝ</t>
    </rPh>
    <rPh sb="2" eb="3">
      <t>ﾄｳ</t>
    </rPh>
    <phoneticPr fontId="2" type="halfwidthKatakana"/>
  </si>
  <si>
    <t>ﾌﾘｶﾞﾅ</t>
  </si>
  <si>
    <t>コード</t>
  </si>
  <si>
    <t>本店</t>
    <rPh sb="0" eb="2">
      <t>ホンテン</t>
    </rPh>
    <phoneticPr fontId="2"/>
  </si>
  <si>
    <t>委任先</t>
    <rPh sb="0" eb="2">
      <t>イニン</t>
    </rPh>
    <rPh sb="2" eb="3">
      <t>サキ</t>
    </rPh>
    <phoneticPr fontId="2"/>
  </si>
  <si>
    <t>TEL</t>
  </si>
  <si>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</si>
  <si>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</si>
  <si>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</si>
  <si>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庁舎等維持管理</t>
    <rPh sb="0" eb="2">
      <t>チョウシャ</t>
    </rPh>
    <rPh sb="2" eb="3">
      <t>トウ</t>
    </rPh>
    <rPh sb="3" eb="5">
      <t>イジ</t>
    </rPh>
    <rPh sb="5" eb="7">
      <t>カンリ</t>
    </rPh>
    <phoneticPr fontId="2"/>
  </si>
  <si>
    <t xml:space="preserve">第1希望 </t>
    <rPh sb="0" eb="1">
      <t>ダイ</t>
    </rPh>
    <rPh sb="2" eb="4">
      <t>キボウ</t>
    </rPh>
    <phoneticPr fontId="2"/>
  </si>
  <si>
    <t>受注上位３位</t>
    <rPh sb="0" eb="2">
      <t>ジュチュウ</t>
    </rPh>
    <rPh sb="2" eb="4">
      <t>ジョウイ</t>
    </rPh>
    <rPh sb="5" eb="6">
      <t>イ</t>
    </rPh>
    <phoneticPr fontId="2"/>
  </si>
  <si>
    <t>衣服・鞄・寝具等</t>
    <rPh sb="0" eb="2">
      <t>イフク</t>
    </rPh>
    <rPh sb="3" eb="4">
      <t>カバン</t>
    </rPh>
    <rPh sb="5" eb="7">
      <t>シング</t>
    </rPh>
    <rPh sb="7" eb="8">
      <t>トウ</t>
    </rPh>
    <phoneticPr fontId="2"/>
  </si>
  <si>
    <t>ゴム・皮革・プラスチック製品類</t>
  </si>
  <si>
    <t>電車両・軌道用品</t>
  </si>
  <si>
    <t>家具・什器</t>
  </si>
  <si>
    <t>写真・光学機器</t>
  </si>
  <si>
    <t>介護・福祉機器</t>
  </si>
  <si>
    <t>室内装飾品</t>
    <rPh sb="0" eb="2">
      <t>シツナイ</t>
    </rPh>
    <rPh sb="2" eb="5">
      <t>ソウショクヒン</t>
    </rPh>
    <phoneticPr fontId="2"/>
  </si>
  <si>
    <t>ゴム・皮革・プラスチック製品類</t>
    <phoneticPr fontId="2"/>
  </si>
  <si>
    <t>電線・絶縁材料</t>
    <rPh sb="0" eb="2">
      <t>デンセン</t>
    </rPh>
    <rPh sb="3" eb="5">
      <t>ゼツエン</t>
    </rPh>
    <rPh sb="5" eb="7">
      <t>ザイリョウ</t>
    </rPh>
    <phoneticPr fontId="2"/>
  </si>
  <si>
    <t>図書</t>
    <rPh sb="0" eb="2">
      <t>トショ</t>
    </rPh>
    <phoneticPr fontId="2"/>
  </si>
  <si>
    <t>電子出版物</t>
    <rPh sb="0" eb="2">
      <t>デンシ</t>
    </rPh>
    <rPh sb="2" eb="4">
      <t>シュッパン</t>
    </rPh>
    <rPh sb="4" eb="5">
      <t>ブツ</t>
    </rPh>
    <phoneticPr fontId="2"/>
  </si>
  <si>
    <t>紙</t>
    <rPh sb="0" eb="1">
      <t>カミ</t>
    </rPh>
    <phoneticPr fontId="2"/>
  </si>
  <si>
    <t>車両</t>
    <rPh sb="0" eb="2">
      <t>シャリョウ</t>
    </rPh>
    <phoneticPr fontId="2"/>
  </si>
  <si>
    <t>電車両・軌道用品</t>
    <phoneticPr fontId="2"/>
  </si>
  <si>
    <t>航空機</t>
    <rPh sb="0" eb="3">
      <t>コウクウキ</t>
    </rPh>
    <phoneticPr fontId="2"/>
  </si>
  <si>
    <t>船舶</t>
    <rPh sb="0" eb="2">
      <t>センパク</t>
    </rPh>
    <phoneticPr fontId="2"/>
  </si>
  <si>
    <t>燃料・油脂・電力・ガス</t>
    <rPh sb="0" eb="2">
      <t>ネンリョウ</t>
    </rPh>
    <rPh sb="3" eb="5">
      <t>ユシ</t>
    </rPh>
    <rPh sb="6" eb="8">
      <t>デンリョク</t>
    </rPh>
    <phoneticPr fontId="2"/>
  </si>
  <si>
    <t>家具・什器</t>
    <phoneticPr fontId="2"/>
  </si>
  <si>
    <t>農林水産業・建設用機械</t>
    <rPh sb="0" eb="2">
      <t>ノウリン</t>
    </rPh>
    <rPh sb="2" eb="4">
      <t>スイサン</t>
    </rPh>
    <phoneticPr fontId="2"/>
  </si>
  <si>
    <t>工作用機械</t>
    <rPh sb="0" eb="3">
      <t>コウサクヨウ</t>
    </rPh>
    <rPh sb="3" eb="5">
      <t>キカイ</t>
    </rPh>
    <phoneticPr fontId="2"/>
  </si>
  <si>
    <t>その他産業用機器</t>
    <rPh sb="2" eb="3">
      <t>タ</t>
    </rPh>
    <rPh sb="3" eb="6">
      <t>サンギョウヨウ</t>
    </rPh>
    <rPh sb="6" eb="8">
      <t>キキ</t>
    </rPh>
    <phoneticPr fontId="2"/>
  </si>
  <si>
    <t>電気機器</t>
    <rPh sb="0" eb="2">
      <t>デンキ</t>
    </rPh>
    <rPh sb="2" eb="4">
      <t>キキ</t>
    </rPh>
    <phoneticPr fontId="2"/>
  </si>
  <si>
    <t>通信機器</t>
    <rPh sb="0" eb="2">
      <t>ツウシン</t>
    </rPh>
    <rPh sb="2" eb="4">
      <t>キキ</t>
    </rPh>
    <phoneticPr fontId="2"/>
  </si>
  <si>
    <t>電子計算機・周辺機器</t>
    <rPh sb="0" eb="2">
      <t>デンシ</t>
    </rPh>
    <rPh sb="2" eb="5">
      <t>ケイサンキ</t>
    </rPh>
    <rPh sb="6" eb="10">
      <t>シュウヘンキキ</t>
    </rPh>
    <phoneticPr fontId="2"/>
  </si>
  <si>
    <t>理化学機器・計測機器</t>
    <rPh sb="0" eb="3">
      <t>リカガク</t>
    </rPh>
    <rPh sb="3" eb="5">
      <t>キキ</t>
    </rPh>
    <rPh sb="6" eb="8">
      <t>ケイソク</t>
    </rPh>
    <rPh sb="8" eb="10">
      <t>キキ</t>
    </rPh>
    <phoneticPr fontId="2"/>
  </si>
  <si>
    <t>写真・光学機器</t>
    <phoneticPr fontId="2"/>
  </si>
  <si>
    <t>医療用機器</t>
    <rPh sb="0" eb="3">
      <t>イリョウヨウ</t>
    </rPh>
    <rPh sb="3" eb="5">
      <t>キキ</t>
    </rPh>
    <phoneticPr fontId="2"/>
  </si>
  <si>
    <t>介護・福祉機器</t>
    <phoneticPr fontId="2"/>
  </si>
  <si>
    <t>事務用機器</t>
    <rPh sb="0" eb="3">
      <t>ジムヨウ</t>
    </rPh>
    <rPh sb="3" eb="5">
      <t>キキ</t>
    </rPh>
    <phoneticPr fontId="2"/>
  </si>
  <si>
    <t>厨房機器・浴槽設備・生活用衛生関係機器</t>
    <rPh sb="0" eb="4">
      <t>チュウボウキキ</t>
    </rPh>
    <rPh sb="5" eb="7">
      <t>ヨクソウ</t>
    </rPh>
    <rPh sb="7" eb="9">
      <t>セツビ</t>
    </rPh>
    <phoneticPr fontId="2"/>
  </si>
  <si>
    <t>薬品</t>
    <rPh sb="0" eb="2">
      <t>ヤクヒン</t>
    </rPh>
    <phoneticPr fontId="2"/>
  </si>
  <si>
    <t>文具</t>
    <rPh sb="0" eb="2">
      <t>ブング</t>
    </rPh>
    <phoneticPr fontId="2"/>
  </si>
  <si>
    <t>農業・園芸用品</t>
    <rPh sb="0" eb="2">
      <t>ノウギョウ</t>
    </rPh>
    <rPh sb="3" eb="5">
      <t>エンゲイ</t>
    </rPh>
    <rPh sb="5" eb="7">
      <t>ヨウヒン</t>
    </rPh>
    <phoneticPr fontId="2"/>
  </si>
  <si>
    <t>看板・旗・標識・記章</t>
    <rPh sb="0" eb="2">
      <t>カンバン</t>
    </rPh>
    <rPh sb="3" eb="4">
      <t>ハタ</t>
    </rPh>
    <rPh sb="5" eb="7">
      <t>ヒョウシキ</t>
    </rPh>
    <rPh sb="8" eb="10">
      <t>キショウ</t>
    </rPh>
    <phoneticPr fontId="2"/>
  </si>
  <si>
    <t>警察用品</t>
    <rPh sb="0" eb="2">
      <t>ケイサツ</t>
    </rPh>
    <rPh sb="2" eb="4">
      <t>ヨウヒン</t>
    </rPh>
    <phoneticPr fontId="2"/>
  </si>
  <si>
    <t>消防・防災・防犯用品</t>
    <rPh sb="0" eb="2">
      <t>ショウボウ</t>
    </rPh>
    <rPh sb="3" eb="5">
      <t>ボウサイ</t>
    </rPh>
    <rPh sb="6" eb="8">
      <t>ボウハン</t>
    </rPh>
    <rPh sb="8" eb="10">
      <t>ヨウヒン</t>
    </rPh>
    <phoneticPr fontId="2"/>
  </si>
  <si>
    <t>運動用品・器具等</t>
    <rPh sb="0" eb="2">
      <t>ウンドウ</t>
    </rPh>
    <rPh sb="2" eb="4">
      <t>ヨウヒン</t>
    </rPh>
    <rPh sb="5" eb="7">
      <t>キグ</t>
    </rPh>
    <rPh sb="7" eb="8">
      <t>トウ</t>
    </rPh>
    <phoneticPr fontId="2"/>
  </si>
  <si>
    <t>日用雑貨</t>
    <rPh sb="0" eb="4">
      <t>ニチヨウザッカ</t>
    </rPh>
    <phoneticPr fontId="2"/>
  </si>
  <si>
    <t>食糧品</t>
    <rPh sb="0" eb="3">
      <t>ショクリョウヒン</t>
    </rPh>
    <phoneticPr fontId="2"/>
  </si>
  <si>
    <t>学校教材・楽器等</t>
    <rPh sb="0" eb="2">
      <t>ガッコウ</t>
    </rPh>
    <rPh sb="2" eb="4">
      <t>キョウザイ</t>
    </rPh>
    <rPh sb="5" eb="7">
      <t>ガッキ</t>
    </rPh>
    <rPh sb="7" eb="8">
      <t>トウ</t>
    </rPh>
    <phoneticPr fontId="2"/>
  </si>
  <si>
    <t>贈答品</t>
    <rPh sb="0" eb="3">
      <t>ゾウトウヒン</t>
    </rPh>
    <phoneticPr fontId="2"/>
  </si>
  <si>
    <t>百貨店</t>
    <rPh sb="0" eb="3">
      <t>ヒャッカテン</t>
    </rPh>
    <phoneticPr fontId="2"/>
  </si>
  <si>
    <t>その他の物品</t>
    <rPh sb="2" eb="3">
      <t>タ</t>
    </rPh>
    <rPh sb="4" eb="6">
      <t>ブッピン</t>
    </rPh>
    <phoneticPr fontId="2"/>
  </si>
  <si>
    <t>不用品買受</t>
    <rPh sb="0" eb="3">
      <t>フヨウヒン</t>
    </rPh>
    <rPh sb="3" eb="5">
      <t>カイウケ</t>
    </rPh>
    <phoneticPr fontId="2"/>
  </si>
  <si>
    <t>印刷・製本</t>
    <rPh sb="0" eb="2">
      <t>インサツ</t>
    </rPh>
    <rPh sb="3" eb="5">
      <t>セイホン</t>
    </rPh>
    <phoneticPr fontId="1"/>
  </si>
  <si>
    <t>広告・イベント・デザイン</t>
    <rPh sb="0" eb="2">
      <t>コウコク</t>
    </rPh>
    <phoneticPr fontId="1"/>
  </si>
  <si>
    <t>映画・写真等製作</t>
    <rPh sb="0" eb="2">
      <t>エイガ</t>
    </rPh>
    <rPh sb="3" eb="5">
      <t>シャシン</t>
    </rPh>
    <rPh sb="5" eb="6">
      <t>トウ</t>
    </rPh>
    <rPh sb="6" eb="8">
      <t>セイサク</t>
    </rPh>
    <phoneticPr fontId="1"/>
  </si>
  <si>
    <t>航空写真・図面製作</t>
    <rPh sb="0" eb="2">
      <t>コウクウ</t>
    </rPh>
    <rPh sb="2" eb="4">
      <t>シャシン</t>
    </rPh>
    <rPh sb="5" eb="7">
      <t>ズメン</t>
    </rPh>
    <rPh sb="7" eb="9">
      <t>セイサク</t>
    </rPh>
    <phoneticPr fontId="1"/>
  </si>
  <si>
    <t>計画業務</t>
    <rPh sb="2" eb="4">
      <t>ギョウム</t>
    </rPh>
    <phoneticPr fontId="1"/>
  </si>
  <si>
    <t>交通・土木・水系関係調査業務</t>
    <rPh sb="0" eb="2">
      <t>コウツウ</t>
    </rPh>
    <phoneticPr fontId="1"/>
  </si>
  <si>
    <t>市場・補償鑑定関係調査業務</t>
  </si>
  <si>
    <t>環境アセスメント関係調査業務</t>
  </si>
  <si>
    <t>その他調査業務</t>
    <rPh sb="2" eb="3">
      <t>タ</t>
    </rPh>
    <phoneticPr fontId="1"/>
  </si>
  <si>
    <t>検査・測定</t>
    <rPh sb="0" eb="2">
      <t>ケンサ</t>
    </rPh>
    <rPh sb="3" eb="5">
      <t>ソクテイ</t>
    </rPh>
    <phoneticPr fontId="1"/>
  </si>
  <si>
    <t>情報処理</t>
    <rPh sb="0" eb="2">
      <t>ジョウホウ</t>
    </rPh>
    <rPh sb="2" eb="4">
      <t>ショリ</t>
    </rPh>
    <phoneticPr fontId="1"/>
  </si>
  <si>
    <t>ソフトウェア開発</t>
    <rPh sb="6" eb="8">
      <t>カイハツ</t>
    </rPh>
    <phoneticPr fontId="1"/>
  </si>
  <si>
    <t>翻訳・通訳・速記</t>
    <rPh sb="0" eb="2">
      <t>ホンヤク</t>
    </rPh>
    <rPh sb="3" eb="5">
      <t>ツウヤク</t>
    </rPh>
    <rPh sb="6" eb="8">
      <t>ソッキ</t>
    </rPh>
    <phoneticPr fontId="1"/>
  </si>
  <si>
    <t>リース・レンタル</t>
  </si>
  <si>
    <t>建物保守・点検・管理等</t>
    <rPh sb="2" eb="4">
      <t>ホシュ</t>
    </rPh>
    <rPh sb="5" eb="7">
      <t>テンケン</t>
    </rPh>
    <rPh sb="10" eb="11">
      <t>トウ</t>
    </rPh>
    <phoneticPr fontId="1"/>
  </si>
  <si>
    <t>害虫等駆除</t>
    <rPh sb="0" eb="2">
      <t>ガイチュウ</t>
    </rPh>
    <rPh sb="2" eb="3">
      <t>トウ</t>
    </rPh>
    <rPh sb="3" eb="5">
      <t>クジョ</t>
    </rPh>
    <phoneticPr fontId="1"/>
  </si>
  <si>
    <t>通信施設等保守・点検・管理</t>
    <rPh sb="0" eb="2">
      <t>ツウシン</t>
    </rPh>
    <rPh sb="2" eb="4">
      <t>シセツ</t>
    </rPh>
    <rPh sb="4" eb="5">
      <t>トウ</t>
    </rPh>
    <rPh sb="5" eb="7">
      <t>ホシュ</t>
    </rPh>
    <rPh sb="8" eb="10">
      <t>テンケン</t>
    </rPh>
    <rPh sb="11" eb="13">
      <t>カンリ</t>
    </rPh>
    <phoneticPr fontId="1"/>
  </si>
  <si>
    <t>上下水道施設等保守・点検・管理</t>
    <rPh sb="7" eb="9">
      <t>ホシュ</t>
    </rPh>
    <rPh sb="10" eb="12">
      <t>テンケン</t>
    </rPh>
    <phoneticPr fontId="1"/>
  </si>
  <si>
    <t>浄化槽等保守・点検・管理</t>
    <rPh sb="3" eb="4">
      <t>トウ</t>
    </rPh>
    <rPh sb="10" eb="12">
      <t>カンリ</t>
    </rPh>
    <phoneticPr fontId="1"/>
  </si>
  <si>
    <t>道路等保守・点検・管理</t>
    <rPh sb="0" eb="2">
      <t>ドウロ</t>
    </rPh>
    <rPh sb="2" eb="3">
      <t>トウ</t>
    </rPh>
    <rPh sb="3" eb="5">
      <t>ホシュ</t>
    </rPh>
    <rPh sb="6" eb="8">
      <t>テンケン</t>
    </rPh>
    <rPh sb="9" eb="11">
      <t>カンリ</t>
    </rPh>
    <phoneticPr fontId="1"/>
  </si>
  <si>
    <t>公園・体育施設等保守・点検・管理</t>
    <rPh sb="0" eb="2">
      <t>コウエン</t>
    </rPh>
    <rPh sb="3" eb="5">
      <t>タイイク</t>
    </rPh>
    <rPh sb="5" eb="7">
      <t>シセツ</t>
    </rPh>
    <rPh sb="7" eb="8">
      <t>トウ</t>
    </rPh>
    <rPh sb="8" eb="10">
      <t>ホシュ</t>
    </rPh>
    <rPh sb="11" eb="13">
      <t>テンケン</t>
    </rPh>
    <rPh sb="14" eb="16">
      <t>カンリ</t>
    </rPh>
    <phoneticPr fontId="1"/>
  </si>
  <si>
    <t>廃棄物処理</t>
    <rPh sb="0" eb="3">
      <t>ハイキブツ</t>
    </rPh>
    <rPh sb="3" eb="5">
      <t>ショリ</t>
    </rPh>
    <phoneticPr fontId="1"/>
  </si>
  <si>
    <t>清掃</t>
    <rPh sb="0" eb="2">
      <t>セイソウ</t>
    </rPh>
    <phoneticPr fontId="1"/>
  </si>
  <si>
    <t>警備・受付</t>
    <rPh sb="0" eb="2">
      <t>ケイビ</t>
    </rPh>
    <rPh sb="3" eb="5">
      <t>ウケツケ</t>
    </rPh>
    <phoneticPr fontId="1"/>
  </si>
  <si>
    <t>運転監視</t>
    <rPh sb="0" eb="2">
      <t>ウンテン</t>
    </rPh>
    <rPh sb="2" eb="4">
      <t>カンシ</t>
    </rPh>
    <phoneticPr fontId="1"/>
  </si>
  <si>
    <t>機器保守・点検・管理</t>
    <rPh sb="0" eb="2">
      <t>キキ</t>
    </rPh>
    <rPh sb="2" eb="4">
      <t>ホシュ</t>
    </rPh>
    <rPh sb="5" eb="7">
      <t>テンケン</t>
    </rPh>
    <rPh sb="8" eb="10">
      <t>カンリ</t>
    </rPh>
    <phoneticPr fontId="1"/>
  </si>
  <si>
    <t>運搬・保管</t>
    <rPh sb="0" eb="2">
      <t>ウンパン</t>
    </rPh>
    <rPh sb="3" eb="5">
      <t>ホカン</t>
    </rPh>
    <phoneticPr fontId="1"/>
  </si>
  <si>
    <t>旅客</t>
    <rPh sb="0" eb="2">
      <t>リョキャク</t>
    </rPh>
    <phoneticPr fontId="1"/>
  </si>
  <si>
    <t>車両点検・整備</t>
    <rPh sb="0" eb="2">
      <t>シャリョウ</t>
    </rPh>
    <rPh sb="2" eb="4">
      <t>テンケン</t>
    </rPh>
    <rPh sb="5" eb="7">
      <t>セイビ</t>
    </rPh>
    <phoneticPr fontId="1"/>
  </si>
  <si>
    <t>船舶等点検・整備</t>
    <rPh sb="0" eb="2">
      <t>センパク</t>
    </rPh>
    <rPh sb="2" eb="3">
      <t>トウ</t>
    </rPh>
    <rPh sb="3" eb="5">
      <t>テンケン</t>
    </rPh>
    <rPh sb="6" eb="8">
      <t>セイビ</t>
    </rPh>
    <phoneticPr fontId="1"/>
  </si>
  <si>
    <t>医事事務等</t>
    <rPh sb="0" eb="2">
      <t>イジ</t>
    </rPh>
    <rPh sb="2" eb="4">
      <t>ジム</t>
    </rPh>
    <rPh sb="4" eb="5">
      <t>トウ</t>
    </rPh>
    <phoneticPr fontId="1"/>
  </si>
  <si>
    <t>給食</t>
    <rPh sb="0" eb="2">
      <t>キュウショク</t>
    </rPh>
    <phoneticPr fontId="1"/>
  </si>
  <si>
    <t>クリーニング</t>
  </si>
  <si>
    <t>保険</t>
    <rPh sb="0" eb="2">
      <t>ホケン</t>
    </rPh>
    <phoneticPr fontId="1"/>
  </si>
  <si>
    <t>人材派遣</t>
  </si>
  <si>
    <t>その他の役務の提供等</t>
    <rPh sb="2" eb="3">
      <t>タ</t>
    </rPh>
    <rPh sb="4" eb="6">
      <t>エキム</t>
    </rPh>
    <rPh sb="7" eb="9">
      <t>テイキョウ</t>
    </rPh>
    <rPh sb="9" eb="10">
      <t>トウ</t>
    </rPh>
    <phoneticPr fontId="1"/>
  </si>
  <si>
    <t>人材派遣</t>
    <phoneticPr fontId="1"/>
  </si>
  <si>
    <t>市場・補償鑑定関係調査業務</t>
    <phoneticPr fontId="1"/>
  </si>
  <si>
    <t>環境アセスメント関係調査業務</t>
    <phoneticPr fontId="1"/>
  </si>
  <si>
    <t>リース・レンタル</t>
    <phoneticPr fontId="1"/>
  </si>
  <si>
    <t>電子出版</t>
    <phoneticPr fontId="1"/>
  </si>
  <si>
    <t>クリーニング</t>
    <phoneticPr fontId="1"/>
  </si>
  <si>
    <t>３．役務の提供等</t>
    <rPh sb="2" eb="4">
      <t>エキム</t>
    </rPh>
    <rPh sb="5" eb="7">
      <t>テイキョウ</t>
    </rPh>
    <rPh sb="7" eb="8">
      <t>トウ</t>
    </rPh>
    <phoneticPr fontId="2"/>
  </si>
  <si>
    <t>不用品</t>
    <rPh sb="0" eb="3">
      <t>フヨウヒン</t>
    </rPh>
    <phoneticPr fontId="2"/>
  </si>
  <si>
    <t>5．修繕</t>
    <rPh sb="2" eb="4">
      <t>シュウゼン</t>
    </rPh>
    <phoneticPr fontId="2"/>
  </si>
  <si>
    <t>自動車</t>
    <rPh sb="0" eb="2">
      <t>ジドウ</t>
    </rPh>
    <rPh sb="2" eb="3">
      <t>シャ</t>
    </rPh>
    <phoneticPr fontId="2"/>
  </si>
  <si>
    <t>委任状</t>
    <rPh sb="0" eb="3">
      <t>イニンジョウ</t>
    </rPh>
    <phoneticPr fontId="20"/>
  </si>
  <si>
    <t>標準例</t>
    <rPh sb="0" eb="2">
      <t>ヒョウジュン</t>
    </rPh>
    <rPh sb="2" eb="3">
      <t>レイ</t>
    </rPh>
    <phoneticPr fontId="2"/>
  </si>
  <si>
    <t>委任状</t>
    <rPh sb="0" eb="3">
      <t>イニンジョウ</t>
    </rPh>
    <phoneticPr fontId="2"/>
  </si>
  <si>
    <t>新地町長</t>
    <rPh sb="0" eb="2">
      <t>シンチ</t>
    </rPh>
    <rPh sb="2" eb="4">
      <t>チョウチョウ</t>
    </rPh>
    <phoneticPr fontId="2"/>
  </si>
  <si>
    <t>様</t>
    <rPh sb="0" eb="1">
      <t>サマ</t>
    </rPh>
    <phoneticPr fontId="2"/>
  </si>
  <si>
    <t>受任者</t>
    <rPh sb="0" eb="2">
      <t>ジュニン</t>
    </rPh>
    <rPh sb="2" eb="3">
      <t>シャ</t>
    </rPh>
    <phoneticPr fontId="2"/>
  </si>
  <si>
    <t>郵便番号</t>
    <rPh sb="0" eb="4">
      <t>ユウビンバンゴウ</t>
    </rPh>
    <phoneticPr fontId="2"/>
  </si>
  <si>
    <t>(ﾌﾘｶﾞﾅ)</t>
    <phoneticPr fontId="2"/>
  </si>
  <si>
    <t>代理人役職氏名</t>
    <rPh sb="0" eb="3">
      <t>ダイリニン</t>
    </rPh>
    <rPh sb="3" eb="5">
      <t>ヤクショク</t>
    </rPh>
    <rPh sb="5" eb="7">
      <t>シメイ</t>
    </rPh>
    <phoneticPr fontId="2"/>
  </si>
  <si>
    <t>私は、上記の者を代理人と定め、貴職との間における下記に掲げる行為についての権限を委任します。</t>
    <rPh sb="0" eb="1">
      <t>ワタシ</t>
    </rPh>
    <rPh sb="3" eb="5">
      <t>ジョウキ</t>
    </rPh>
    <rPh sb="15" eb="17">
      <t>キショク</t>
    </rPh>
    <rPh sb="24" eb="26">
      <t>カキ</t>
    </rPh>
    <rPh sb="27" eb="28">
      <t>カカ</t>
    </rPh>
    <rPh sb="30" eb="32">
      <t>コウイ</t>
    </rPh>
    <phoneticPr fontId="2"/>
  </si>
  <si>
    <t>委任者</t>
    <rPh sb="0" eb="3">
      <t>イニンシャ</t>
    </rPh>
    <phoneticPr fontId="2"/>
  </si>
  <si>
    <t>委任事項</t>
    <rPh sb="0" eb="2">
      <t>イニン</t>
    </rPh>
    <rPh sb="2" eb="4">
      <t>ジコウ</t>
    </rPh>
    <phoneticPr fontId="2"/>
  </si>
  <si>
    <t>（１）入札書及び見積書の提出に関すること。</t>
    <rPh sb="3" eb="5">
      <t>ニュウサツ</t>
    </rPh>
    <rPh sb="5" eb="6">
      <t>ショ</t>
    </rPh>
    <rPh sb="6" eb="7">
      <t>オヨ</t>
    </rPh>
    <rPh sb="8" eb="11">
      <t>ミツモリショ</t>
    </rPh>
    <rPh sb="12" eb="14">
      <t>テイシュツ</t>
    </rPh>
    <rPh sb="15" eb="16">
      <t>カン</t>
    </rPh>
    <phoneticPr fontId="2"/>
  </si>
  <si>
    <t>（２）契約に関すること。</t>
    <rPh sb="3" eb="5">
      <t>ケイヤク</t>
    </rPh>
    <rPh sb="6" eb="7">
      <t>カン</t>
    </rPh>
    <phoneticPr fontId="2"/>
  </si>
  <si>
    <t>（３）代金の請求及び受領に関すること。</t>
    <rPh sb="3" eb="5">
      <t>ダイキン</t>
    </rPh>
    <rPh sb="6" eb="8">
      <t>セイキュウ</t>
    </rPh>
    <rPh sb="8" eb="9">
      <t>オヨ</t>
    </rPh>
    <rPh sb="10" eb="12">
      <t>ジュリョウ</t>
    </rPh>
    <rPh sb="13" eb="14">
      <t>カン</t>
    </rPh>
    <phoneticPr fontId="2"/>
  </si>
  <si>
    <t>（４）復代理人の選任に関すること。</t>
    <rPh sb="3" eb="4">
      <t>フク</t>
    </rPh>
    <rPh sb="4" eb="7">
      <t>ダイリニン</t>
    </rPh>
    <rPh sb="8" eb="10">
      <t>センニン</t>
    </rPh>
    <rPh sb="11" eb="12">
      <t>カン</t>
    </rPh>
    <phoneticPr fontId="2"/>
  </si>
  <si>
    <t>（５）その他工事施工に関する一切の件委任する</t>
    <rPh sb="5" eb="6">
      <t>タ</t>
    </rPh>
    <rPh sb="6" eb="8">
      <t>コウジ</t>
    </rPh>
    <rPh sb="8" eb="10">
      <t>セコウ</t>
    </rPh>
    <rPh sb="11" eb="12">
      <t>カン</t>
    </rPh>
    <rPh sb="14" eb="16">
      <t>イッサイ</t>
    </rPh>
    <rPh sb="17" eb="18">
      <t>ケン</t>
    </rPh>
    <rPh sb="18" eb="20">
      <t>イニン</t>
    </rPh>
    <phoneticPr fontId="2"/>
  </si>
  <si>
    <t>委任期間</t>
    <rPh sb="0" eb="2">
      <t>イニン</t>
    </rPh>
    <rPh sb="2" eb="4">
      <t>キカン</t>
    </rPh>
    <phoneticPr fontId="2"/>
  </si>
  <si>
    <t>令和 7年 4月 1日　　～　　令和 9年 3月31日まで</t>
    <rPh sb="0" eb="1">
      <t>レイ</t>
    </rPh>
    <rPh sb="1" eb="2">
      <t>カズ</t>
    </rPh>
    <rPh sb="4" eb="5">
      <t>ネン</t>
    </rPh>
    <rPh sb="7" eb="8">
      <t>ガツ</t>
    </rPh>
    <rPh sb="10" eb="11">
      <t>ニチ</t>
    </rPh>
    <rPh sb="16" eb="17">
      <t>レイ</t>
    </rPh>
    <rPh sb="17" eb="18">
      <t>カズ</t>
    </rPh>
    <rPh sb="20" eb="21">
      <t>ネン</t>
    </rPh>
    <rPh sb="23" eb="24">
      <t>ガツ</t>
    </rPh>
    <rPh sb="26" eb="27">
      <t>ニチ</t>
    </rPh>
    <phoneticPr fontId="2"/>
  </si>
  <si>
    <t>※</t>
    <phoneticPr fontId="2"/>
  </si>
  <si>
    <t>本店（本社）と契約を締結する場合は記載不要　</t>
    <rPh sb="17" eb="19">
      <t>キサイ</t>
    </rPh>
    <rPh sb="19" eb="21">
      <t>フヨウ</t>
    </rPh>
    <phoneticPr fontId="2"/>
  </si>
  <si>
    <t>委任する場合は委任事項（１）から（４）は委任されていること。</t>
    <rPh sb="0" eb="2">
      <t>イニン</t>
    </rPh>
    <rPh sb="4" eb="6">
      <t>バアイ</t>
    </rPh>
    <rPh sb="7" eb="9">
      <t>イニン</t>
    </rPh>
    <rPh sb="9" eb="11">
      <t>ジコウ</t>
    </rPh>
    <rPh sb="20" eb="22">
      <t>イニン</t>
    </rPh>
    <phoneticPr fontId="2"/>
  </si>
  <si>
    <t>※本店（本社）と契約を締結する場合は記載不要　
委任する場合は委任事項（１）から（４）は委任されていること。
任意様式の場合はPDF形式で提出。</t>
    <rPh sb="1" eb="3">
      <t>ホンテン</t>
    </rPh>
    <rPh sb="4" eb="6">
      <t>ホンシャ</t>
    </rPh>
    <rPh sb="8" eb="10">
      <t>ケイヤク</t>
    </rPh>
    <rPh sb="11" eb="13">
      <t>テイケツ</t>
    </rPh>
    <rPh sb="15" eb="17">
      <t>バアイ</t>
    </rPh>
    <rPh sb="18" eb="20">
      <t>キサイ</t>
    </rPh>
    <rPh sb="20" eb="22">
      <t>フヨウ</t>
    </rPh>
    <rPh sb="24" eb="26">
      <t>イニン</t>
    </rPh>
    <rPh sb="28" eb="30">
      <t>バアイ</t>
    </rPh>
    <rPh sb="31" eb="33">
      <t>イニン</t>
    </rPh>
    <rPh sb="33" eb="35">
      <t>ジコウ</t>
    </rPh>
    <rPh sb="44" eb="46">
      <t>イニン</t>
    </rPh>
    <rPh sb="55" eb="57">
      <t>ニンイ</t>
    </rPh>
    <rPh sb="57" eb="59">
      <t>ヨウシキ</t>
    </rPh>
    <rPh sb="60" eb="62">
      <t>バアイ</t>
    </rPh>
    <rPh sb="66" eb="68">
      <t>ケイシキ</t>
    </rPh>
    <rPh sb="69" eb="71">
      <t>テイシュツ</t>
    </rPh>
    <phoneticPr fontId="20"/>
  </si>
  <si>
    <t>第１４号様式　※任意様式可</t>
    <rPh sb="0" eb="1">
      <t>ダイ</t>
    </rPh>
    <rPh sb="3" eb="4">
      <t>ゴウ</t>
    </rPh>
    <rPh sb="4" eb="6">
      <t>ヨウシキ</t>
    </rPh>
    <phoneticPr fontId="23"/>
  </si>
  <si>
    <t>第１３号様式　※任意様式可</t>
    <rPh sb="0" eb="1">
      <t>ダイ</t>
    </rPh>
    <rPh sb="3" eb="4">
      <t>ゴウ</t>
    </rPh>
    <rPh sb="4" eb="6">
      <t>ヨウシキ</t>
    </rPh>
    <rPh sb="8" eb="10">
      <t>ニンイ</t>
    </rPh>
    <rPh sb="10" eb="12">
      <t>ヨウシキ</t>
    </rPh>
    <rPh sb="12" eb="13">
      <t>カ</t>
    </rPh>
    <phoneticPr fontId="23"/>
  </si>
  <si>
    <t>第１３号様式</t>
    <rPh sb="0" eb="1">
      <t>ダイ</t>
    </rPh>
    <rPh sb="3" eb="4">
      <t>ゴウ</t>
    </rPh>
    <rPh sb="4" eb="6">
      <t>ヨウシキ</t>
    </rPh>
    <phoneticPr fontId="23"/>
  </si>
  <si>
    <t>第１３号様式</t>
    <rPh sb="0" eb="1">
      <t>ダイ</t>
    </rPh>
    <rPh sb="3" eb="6">
      <t>ゴウヨウシキ</t>
    </rPh>
    <phoneticPr fontId="23"/>
  </si>
  <si>
    <t>第８号様式　※任意様式可</t>
    <rPh sb="0" eb="1">
      <t>ダイ</t>
    </rPh>
    <rPh sb="2" eb="3">
      <t>ゴウ</t>
    </rPh>
    <rPh sb="3" eb="5">
      <t>ヨウシキ</t>
    </rPh>
    <rPh sb="7" eb="9">
      <t>ニンイ</t>
    </rPh>
    <rPh sb="9" eb="11">
      <t>ヨウシキ</t>
    </rPh>
    <rPh sb="11" eb="12">
      <t>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</si>
</sst>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411]ggge&quot;年&quot;m&quot;月&quot;d&quot;日&quot;\ &quot;現在&quot;"/>
    <numFmt numFmtId="179" formatCode="[DBNum3]0"/>
    <numFmt numFmtId="180" formatCode="[$-411]ggge&quot;年&quot;m&quot;月&quot;d&quot;日&quot;;@"/>
    <numFmt numFmtId="181" formatCode="@\ &quot;様&quot;"/>
  </numFmts>
  <fonts count="5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
      <sz val="16"/>
      <name val="ＭＳ 明朝"/>
      <family val="1"/>
      <charset val="128"/>
    </font>
    <font>
      <sz val="11"/>
      <name val="ＭＳ 明朝"/>
      <family val="1"/>
      <charset val="128"/>
    </font>
    <font>
      <sz val="12"/>
      <name val="ＭＳ 明朝"/>
      <family val="1"/>
      <charset val="128"/>
    </font>
    <font>
      <sz val="14"/>
      <name val="ＭＳ Ｐ明朝"/>
      <family val="1"/>
      <charset val="128"/>
    </font>
    <font>
      <sz val="10.5"/>
      <name val="ＭＳ Ｐ明朝"/>
      <family val="1"/>
      <charset val="128"/>
    </font>
    <font>
      <sz val="11"/>
      <color indexed="9"/>
      <name val="ＭＳ Ｐ明朝"/>
      <family val="1"/>
      <charset val="128"/>
    </font>
    <font>
      <sz val="9"/>
      <name val="ＭＳ Ｐ明朝"/>
      <family val="1"/>
      <charset val="128"/>
    </font>
    <font>
      <sz val="10"/>
      <name val="ＭＳ Ｐ明朝"/>
      <family val="1"/>
      <charset val="128"/>
    </font>
    <font>
      <b/>
      <sz val="9"/>
      <name val="ＭＳ Ｐゴシック"/>
      <family val="3"/>
      <charset val="128"/>
    </font>
    <font>
      <sz val="10"/>
      <name val="ＭＳ 明朝"/>
      <family val="1"/>
      <charset val="128"/>
    </font>
    <font>
      <b/>
      <sz val="14"/>
      <name val="ＭＳ 明朝"/>
      <family val="1"/>
      <charset val="128"/>
    </font>
    <font>
      <sz val="14"/>
      <name val="ＭＳ 明朝"/>
      <family val="1"/>
      <charset val="128"/>
    </font>
    <font>
      <sz val="8"/>
      <name val="ＭＳ 明朝"/>
      <family val="1"/>
      <charset val="128"/>
    </font>
    <font>
      <sz val="9"/>
      <color indexed="81"/>
      <name val="MS P ゴシック"/>
      <family val="3"/>
      <charset val="128"/>
    </font>
    <font>
      <sz val="12"/>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b/>
      <sz val="9"/>
      <name val="ＭＳ 明朝"/>
      <family val="1"/>
      <charset val="128"/>
    </font>
    <font>
      <sz val="9"/>
      <color indexed="9"/>
      <name val="ＭＳ 明朝"/>
      <family val="1"/>
      <charset val="128"/>
    </font>
    <font>
      <sz val="8"/>
      <name val="ＭＳ ゴシック"/>
      <family val="3"/>
      <charset val="128"/>
    </font>
    <font>
      <sz val="9"/>
      <color theme="1"/>
      <name val="ＭＳ Ｐゴシック"/>
      <family val="3"/>
      <charset val="128"/>
      <scheme val="minor"/>
    </font>
    <font>
      <sz val="10"/>
      <name val="ＭＳ ゴシック"/>
      <family val="3"/>
      <charset val="128"/>
    </font>
    <font>
      <sz val="9"/>
      <name val="ＭＳ Ｐゴシック"/>
      <family val="3"/>
      <charset val="128"/>
    </font>
    <font>
      <b/>
      <sz val="10"/>
      <color indexed="10"/>
      <name val="ＭＳ Ｐゴシック"/>
      <family val="3"/>
      <charset val="128"/>
      <scheme val="minor"/>
    </font>
    <font>
      <sz val="8"/>
      <color indexed="9"/>
      <name val="ＭＳ 明朝"/>
      <family val="1"/>
      <charset val="128"/>
    </font>
    <font>
      <b/>
      <sz val="8"/>
      <name val="ＭＳ 明朝"/>
      <family val="1"/>
      <charset val="128"/>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indexed="9"/>
        <bgColor indexed="64"/>
      </patternFill>
    </fill>
    <fill>
      <patternFill patternType="solid">
        <fgColor indexed="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indexed="44"/>
        <bgColor indexed="64"/>
      </patternFill>
    </fill>
  </fills>
  <borders count="10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11">
    <xf numFmtId="0" fontId="0" fillId="0" borderId="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0" fillId="0" borderId="0" xfId="0" applyAlignment="1">
      <alignment vertical="center"/>
    </xf>
    <xf numFmtId="0" fontId="0" fillId="0" borderId="0" xfId="3" applyFont="1">
      <alignment vertical="center"/>
    </xf>
    <xf numFmtId="0" fontId="0" fillId="0" borderId="0" xfId="4" applyFont="1">
      <alignment vertical="center"/>
    </xf>
    <xf numFmtId="0" fontId="24"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center"/>
    </xf>
    <xf numFmtId="0" fontId="25" fillId="0" borderId="0" xfId="3" applyFont="1">
      <alignment vertical="center"/>
    </xf>
    <xf numFmtId="0" fontId="25" fillId="0" borderId="0" xfId="3" applyFont="1" applyAlignment="1">
      <alignment horizontal="distributed" vertical="center"/>
    </xf>
    <xf numFmtId="0" fontId="0" fillId="0" borderId="0" xfId="3" applyFont="1" applyAlignment="1">
      <alignment horizontal="left" vertical="center" indent="1"/>
    </xf>
    <xf numFmtId="0" fontId="25" fillId="0" borderId="0" xfId="3" applyFont="1" applyAlignment="1">
      <alignment horizontal="left" vertical="center" indent="1"/>
    </xf>
    <xf numFmtId="0" fontId="25" fillId="0" borderId="0" xfId="3" applyFont="1" applyAlignment="1">
      <alignment vertical="center" shrinkToFit="1"/>
    </xf>
    <xf numFmtId="0" fontId="4" fillId="0" borderId="0" xfId="5" applyFont="1">
      <alignment vertical="center"/>
    </xf>
    <xf numFmtId="0" fontId="27" fillId="0" borderId="0" xfId="5" applyFont="1" applyAlignment="1">
      <alignment horizontal="center" vertical="center"/>
    </xf>
    <xf numFmtId="0" fontId="4" fillId="0" borderId="0" xfId="5" applyFont="1" applyAlignment="1">
      <alignment horizontal="right" vertical="center"/>
    </xf>
    <xf numFmtId="0" fontId="28" fillId="4" borderId="86" xfId="5" applyFont="1" applyFill="1" applyBorder="1" applyAlignment="1">
      <alignment horizontal="center" vertical="center"/>
    </xf>
    <xf numFmtId="0" fontId="28" fillId="4" borderId="87" xfId="5" applyFont="1" applyFill="1" applyBorder="1" applyAlignment="1">
      <alignment horizontal="center" vertical="center"/>
    </xf>
    <xf numFmtId="0" fontId="29" fillId="0" borderId="0" xfId="5" applyFont="1">
      <alignment vertical="center"/>
    </xf>
    <xf numFmtId="0" fontId="30" fillId="0" borderId="86" xfId="5" applyFont="1" applyBorder="1" applyAlignment="1">
      <alignment horizontal="center" vertical="center"/>
    </xf>
    <xf numFmtId="0" fontId="28" fillId="0" borderId="87" xfId="5" applyFont="1" applyBorder="1" applyAlignment="1">
      <alignment horizontal="center" vertical="center"/>
    </xf>
    <xf numFmtId="0" fontId="4" fillId="0" borderId="0" xfId="5" applyFont="1" applyAlignment="1">
      <alignment horizontal="center" vertical="center"/>
    </xf>
    <xf numFmtId="0" fontId="28" fillId="0" borderId="0" xfId="5" applyFont="1" applyAlignment="1">
      <alignment horizontal="left" vertical="center"/>
    </xf>
    <xf numFmtId="0" fontId="28" fillId="0" borderId="0" xfId="5" applyFont="1" applyAlignment="1">
      <alignment horizontal="center" vertical="center"/>
    </xf>
    <xf numFmtId="0" fontId="0" fillId="0" borderId="0" xfId="5" applyFont="1" applyAlignment="1">
      <alignment horizontal="center" vertical="center"/>
    </xf>
    <xf numFmtId="0" fontId="30" fillId="0" borderId="0" xfId="5" applyFont="1">
      <alignment vertical="center"/>
    </xf>
    <xf numFmtId="0" fontId="33" fillId="0" borderId="0" xfId="6" applyFont="1">
      <alignment vertical="center"/>
    </xf>
    <xf numFmtId="0" fontId="34" fillId="0" borderId="0" xfId="6" applyFont="1" applyAlignment="1">
      <alignment horizontal="centerContinuous" vertical="top"/>
    </xf>
    <xf numFmtId="0" fontId="35" fillId="0" borderId="0" xfId="6" applyFont="1" applyAlignment="1">
      <alignment horizontal="centerContinuous" vertical="top"/>
    </xf>
    <xf numFmtId="0" fontId="35" fillId="0" borderId="0" xfId="6" applyFont="1" applyAlignment="1">
      <alignment vertical="top"/>
    </xf>
    <xf numFmtId="0" fontId="33" fillId="0" borderId="0" xfId="6" applyFont="1" applyAlignment="1">
      <alignment horizontal="centerContinuous" vertical="top"/>
    </xf>
    <xf numFmtId="0" fontId="33" fillId="0" borderId="0" xfId="6" applyFont="1" applyAlignment="1">
      <alignment vertical="top"/>
    </xf>
    <xf numFmtId="0" fontId="33" fillId="0" borderId="0" xfId="6" applyFont="1" applyAlignment="1">
      <alignment horizontal="centerContinuous" vertical="center"/>
    </xf>
    <xf numFmtId="0" fontId="33" fillId="0" borderId="0" xfId="6" applyFont="1" applyAlignment="1">
      <alignment horizontal="left" vertical="center"/>
    </xf>
    <xf numFmtId="0" fontId="33" fillId="0" borderId="10" xfId="6" applyFont="1" applyBorder="1" applyAlignment="1">
      <alignment horizontal="left" vertical="center"/>
    </xf>
    <xf numFmtId="0" fontId="33" fillId="0" borderId="0" xfId="6" applyFont="1" applyAlignment="1">
      <alignment horizontal="distributed" vertical="center"/>
    </xf>
    <xf numFmtId="0" fontId="36" fillId="0" borderId="0" xfId="6" applyFont="1" applyAlignment="1">
      <alignment horizontal="left" vertical="center"/>
    </xf>
    <xf numFmtId="0" fontId="33" fillId="5" borderId="0" xfId="6" applyFont="1" applyFill="1">
      <alignment vertical="center"/>
    </xf>
    <xf numFmtId="0" fontId="33" fillId="6" borderId="2" xfId="6" applyFont="1" applyFill="1" applyBorder="1">
      <alignment vertical="center"/>
    </xf>
    <xf numFmtId="0" fontId="33" fillId="6" borderId="0" xfId="6" applyFont="1" applyFill="1">
      <alignment vertical="center"/>
    </xf>
    <xf numFmtId="0" fontId="33" fillId="6" borderId="1" xfId="6" applyFont="1" applyFill="1" applyBorder="1">
      <alignment vertical="center"/>
    </xf>
    <xf numFmtId="0" fontId="33" fillId="0" borderId="8" xfId="6" applyFont="1" applyBorder="1" applyAlignment="1" applyProtection="1">
      <alignment horizontal="left" vertical="center"/>
      <protection locked="0"/>
    </xf>
    <xf numFmtId="0" fontId="33" fillId="0" borderId="10" xfId="6" applyFont="1" applyBorder="1" applyAlignment="1" applyProtection="1">
      <alignment horizontal="left" vertical="center"/>
      <protection locked="0"/>
    </xf>
    <xf numFmtId="0" fontId="33" fillId="6" borderId="8" xfId="6" applyFont="1" applyFill="1" applyBorder="1">
      <alignment vertical="center"/>
    </xf>
    <xf numFmtId="0" fontId="33" fillId="6" borderId="10" xfId="6" applyFont="1" applyFill="1" applyBorder="1">
      <alignment vertical="center"/>
    </xf>
    <xf numFmtId="0" fontId="33" fillId="0" borderId="5" xfId="6" applyFont="1" applyBorder="1" applyAlignment="1">
      <alignment horizontal="center" vertical="distributed" textRotation="255" indent="2"/>
    </xf>
    <xf numFmtId="0" fontId="33" fillId="0" borderId="9" xfId="6" applyFont="1" applyBorder="1" applyAlignment="1">
      <alignment horizontal="center" vertical="distributed" textRotation="255" indent="2"/>
    </xf>
    <xf numFmtId="0" fontId="33" fillId="0" borderId="0" xfId="6" applyFont="1" applyAlignment="1">
      <alignment horizontal="center" vertical="distributed" textRotation="255" indent="2"/>
    </xf>
    <xf numFmtId="179" fontId="33" fillId="0" borderId="0" xfId="6" applyNumberFormat="1" applyFont="1" applyAlignment="1">
      <alignment horizontal="center" vertical="center"/>
    </xf>
    <xf numFmtId="0" fontId="33" fillId="0" borderId="0" xfId="5" applyFont="1">
      <alignment vertical="center"/>
    </xf>
    <xf numFmtId="0" fontId="34" fillId="0" borderId="0" xfId="5" applyFont="1" applyAlignment="1">
      <alignment horizontal="centerContinuous" vertical="center"/>
    </xf>
    <xf numFmtId="0" fontId="35" fillId="0" borderId="0" xfId="5" applyFont="1" applyAlignment="1">
      <alignment horizontal="centerContinuous" vertical="center"/>
    </xf>
    <xf numFmtId="0" fontId="35" fillId="0" borderId="0" xfId="5" applyFont="1">
      <alignment vertical="center"/>
    </xf>
    <xf numFmtId="0" fontId="33" fillId="0" borderId="10" xfId="5" applyFont="1" applyBorder="1">
      <alignment vertical="center"/>
    </xf>
    <xf numFmtId="0" fontId="33" fillId="6" borderId="23" xfId="5" applyFont="1" applyFill="1" applyBorder="1" applyAlignment="1">
      <alignment horizontal="center" vertical="center"/>
    </xf>
    <xf numFmtId="0" fontId="33" fillId="6" borderId="23" xfId="5" applyFont="1" applyFill="1" applyBorder="1" applyAlignment="1">
      <alignment horizontal="center" vertical="center" wrapText="1"/>
    </xf>
    <xf numFmtId="0" fontId="33" fillId="0" borderId="23" xfId="5" applyFont="1" applyBorder="1" applyAlignment="1">
      <alignment horizontal="left" vertical="center" wrapText="1"/>
    </xf>
    <xf numFmtId="38" fontId="33" fillId="0" borderId="23" xfId="7" applyFont="1" applyBorder="1" applyAlignment="1">
      <alignment horizontal="right" vertical="center"/>
    </xf>
    <xf numFmtId="180" fontId="33" fillId="0" borderId="23" xfId="5" applyNumberFormat="1" applyFont="1" applyBorder="1" applyAlignment="1">
      <alignment horizontal="right" vertical="center" shrinkToFit="1"/>
    </xf>
    <xf numFmtId="58" fontId="33" fillId="0" borderId="23" xfId="5" applyNumberFormat="1" applyFont="1" applyBorder="1" applyAlignment="1">
      <alignment horizontal="right" vertical="center" shrinkToFit="1"/>
    </xf>
    <xf numFmtId="0" fontId="33" fillId="0" borderId="23" xfId="6" applyFont="1" applyBorder="1" applyAlignment="1">
      <alignment horizontal="center" vertical="center"/>
    </xf>
    <xf numFmtId="0" fontId="38" fillId="0" borderId="0" xfId="8" applyFont="1" applyAlignment="1">
      <alignment horizontal="centerContinuous" vertical="center"/>
    </xf>
    <xf numFmtId="0" fontId="38" fillId="0" borderId="0" xfId="8" applyFont="1" applyAlignment="1">
      <alignment horizontal="centerContinuous" vertical="center" wrapText="1"/>
    </xf>
    <xf numFmtId="0" fontId="36" fillId="0" borderId="0" xfId="8" applyFont="1" applyAlignment="1">
      <alignment horizontal="centerContinuous" vertical="center" wrapText="1"/>
    </xf>
    <xf numFmtId="0" fontId="39" fillId="0" borderId="0" xfId="8" applyFont="1">
      <alignment vertical="center"/>
    </xf>
    <xf numFmtId="0" fontId="36" fillId="0" borderId="0" xfId="8" applyFont="1" applyAlignment="1">
      <alignment vertical="center" wrapText="1"/>
    </xf>
    <xf numFmtId="0" fontId="40" fillId="12" borderId="91" xfId="9" applyFont="1" applyFill="1" applyBorder="1" applyAlignment="1">
      <alignment horizontal="center" vertical="center" wrapText="1"/>
    </xf>
    <xf numFmtId="0" fontId="40" fillId="12" borderId="92" xfId="9" applyFont="1" applyFill="1" applyBorder="1" applyAlignment="1">
      <alignment horizontal="distributed" vertical="center" wrapText="1"/>
    </xf>
    <xf numFmtId="0" fontId="41" fillId="0" borderId="0" xfId="8" applyFont="1" applyAlignment="1">
      <alignment horizontal="center" vertical="center"/>
    </xf>
    <xf numFmtId="0" fontId="41" fillId="5" borderId="93" xfId="9" applyFont="1" applyFill="1" applyBorder="1" applyAlignment="1">
      <alignment horizontal="center" vertical="center"/>
    </xf>
    <xf numFmtId="0" fontId="42" fillId="5" borderId="34" xfId="9" applyFont="1" applyFill="1" applyBorder="1" applyAlignment="1" applyProtection="1">
      <alignment horizontal="center" vertical="center"/>
      <protection locked="0"/>
    </xf>
    <xf numFmtId="0" fontId="41" fillId="5" borderId="34" xfId="9" applyFont="1" applyFill="1" applyBorder="1" applyAlignment="1">
      <alignment horizontal="center" vertical="center"/>
    </xf>
    <xf numFmtId="0" fontId="36" fillId="5" borderId="94" xfId="9" applyFont="1" applyFill="1" applyBorder="1" applyAlignment="1">
      <alignment horizontal="left" vertical="center" wrapText="1"/>
    </xf>
    <xf numFmtId="0" fontId="41" fillId="0" borderId="0" xfId="8" applyFont="1">
      <alignment vertical="center"/>
    </xf>
    <xf numFmtId="0" fontId="41" fillId="5" borderId="95" xfId="9" applyFont="1" applyFill="1" applyBorder="1" applyAlignment="1">
      <alignment horizontal="center" vertical="center"/>
    </xf>
    <xf numFmtId="0" fontId="42" fillId="5" borderId="23" xfId="9" applyFont="1" applyFill="1" applyBorder="1" applyAlignment="1" applyProtection="1">
      <alignment horizontal="center" vertical="center"/>
      <protection locked="0"/>
    </xf>
    <xf numFmtId="0" fontId="41" fillId="5" borderId="23" xfId="9" applyFont="1" applyFill="1" applyBorder="1" applyAlignment="1">
      <alignment horizontal="center" vertical="center"/>
    </xf>
    <xf numFmtId="0" fontId="36" fillId="5" borderId="44" xfId="9" applyFont="1" applyFill="1" applyBorder="1" applyAlignment="1">
      <alignment horizontal="left" vertical="center" wrapText="1"/>
    </xf>
    <xf numFmtId="0" fontId="43" fillId="0" borderId="0" xfId="8" applyFont="1">
      <alignment vertical="center"/>
    </xf>
    <xf numFmtId="0" fontId="44" fillId="5" borderId="44" xfId="9" applyFont="1" applyFill="1" applyBorder="1" applyAlignment="1">
      <alignment horizontal="left" vertical="center" wrapText="1"/>
    </xf>
    <xf numFmtId="0" fontId="36" fillId="5" borderId="44" xfId="9" applyFont="1" applyFill="1" applyBorder="1" applyAlignment="1">
      <alignment horizontal="left" vertical="center" shrinkToFit="1"/>
    </xf>
    <xf numFmtId="0" fontId="42" fillId="5" borderId="46" xfId="9" applyFont="1" applyFill="1" applyBorder="1" applyAlignment="1" applyProtection="1">
      <alignment horizontal="center" vertical="center"/>
      <protection locked="0"/>
    </xf>
    <xf numFmtId="0" fontId="41" fillId="5" borderId="46" xfId="9" applyFont="1" applyFill="1" applyBorder="1" applyAlignment="1">
      <alignment horizontal="center" vertical="center"/>
    </xf>
    <xf numFmtId="0" fontId="36" fillId="5" borderId="96" xfId="9" applyFont="1" applyFill="1" applyBorder="1" applyAlignment="1">
      <alignment horizontal="left" vertical="center" wrapText="1"/>
    </xf>
    <xf numFmtId="0" fontId="41" fillId="5" borderId="4" xfId="9" applyFont="1" applyFill="1" applyBorder="1" applyAlignment="1">
      <alignment horizontal="left" vertical="center" wrapText="1" indent="1"/>
    </xf>
    <xf numFmtId="0" fontId="41" fillId="0" borderId="0" xfId="8" applyFont="1" applyAlignment="1">
      <alignment horizontal="left" vertical="center"/>
    </xf>
    <xf numFmtId="0" fontId="41" fillId="0" borderId="0" xfId="8" applyFont="1" applyAlignment="1">
      <alignment horizontal="left" vertical="center" wrapText="1" indent="1"/>
    </xf>
    <xf numFmtId="0" fontId="46" fillId="0" borderId="0" xfId="8" applyFont="1">
      <alignment vertical="center"/>
    </xf>
    <xf numFmtId="0" fontId="46" fillId="5" borderId="97" xfId="0" applyFont="1" applyFill="1" applyBorder="1" applyAlignment="1">
      <alignment horizontal="center" vertical="center"/>
    </xf>
    <xf numFmtId="0" fontId="46" fillId="5" borderId="97" xfId="0" applyFont="1" applyFill="1" applyBorder="1" applyAlignment="1">
      <alignment vertical="center" wrapText="1"/>
    </xf>
    <xf numFmtId="0" fontId="39" fillId="5" borderId="97" xfId="0" applyFont="1" applyFill="1" applyBorder="1" applyAlignment="1">
      <alignment horizontal="center" vertical="center"/>
    </xf>
    <xf numFmtId="0" fontId="36" fillId="5" borderId="97" xfId="0" applyFont="1" applyFill="1" applyBorder="1" applyAlignment="1">
      <alignment vertical="center" wrapText="1"/>
    </xf>
    <xf numFmtId="0" fontId="33" fillId="5" borderId="0" xfId="0" applyFont="1" applyFill="1"/>
    <xf numFmtId="181" fontId="33" fillId="5" borderId="0" xfId="0" applyNumberFormat="1" applyFont="1" applyFill="1" applyProtection="1">
      <protection locked="0"/>
    </xf>
    <xf numFmtId="0" fontId="46" fillId="5" borderId="0" xfId="0" applyFont="1" applyFill="1"/>
    <xf numFmtId="0" fontId="36" fillId="5" borderId="0" xfId="0" applyFont="1" applyFill="1" applyAlignment="1">
      <alignment vertical="center" wrapText="1"/>
    </xf>
    <xf numFmtId="0" fontId="33" fillId="5" borderId="0" xfId="0" applyFont="1" applyFill="1" applyAlignment="1">
      <alignment horizontal="left" vertical="center" indent="2"/>
    </xf>
    <xf numFmtId="0" fontId="41" fillId="5" borderId="0" xfId="0" applyFont="1" applyFill="1" applyAlignment="1">
      <alignment horizontal="center" vertical="center"/>
    </xf>
    <xf numFmtId="0" fontId="41" fillId="5" borderId="0" xfId="0" applyFont="1" applyFill="1" applyAlignment="1">
      <alignment horizontal="right" vertical="center"/>
    </xf>
    <xf numFmtId="0" fontId="41" fillId="5" borderId="0" xfId="0" applyFont="1" applyFill="1" applyAlignment="1">
      <alignment vertical="center"/>
    </xf>
    <xf numFmtId="0" fontId="41" fillId="5" borderId="0" xfId="0" applyFont="1" applyFill="1"/>
    <xf numFmtId="0" fontId="33" fillId="5" borderId="0" xfId="0" applyFont="1" applyFill="1" applyAlignment="1">
      <alignment horizontal="center" vertical="center"/>
    </xf>
    <xf numFmtId="0" fontId="33" fillId="5" borderId="0" xfId="0" applyFont="1" applyFill="1" applyAlignment="1">
      <alignment horizontal="left" indent="3"/>
    </xf>
    <xf numFmtId="0" fontId="0" fillId="5" borderId="0" xfId="0" applyFill="1" applyAlignment="1">
      <alignment vertical="center"/>
    </xf>
    <xf numFmtId="0" fontId="33" fillId="5" borderId="0" xfId="0" applyFont="1" applyFill="1" applyAlignment="1">
      <alignment horizontal="left" vertical="center" indent="1"/>
    </xf>
    <xf numFmtId="0" fontId="46" fillId="5" borderId="0" xfId="0" applyFont="1" applyFill="1" applyAlignment="1">
      <alignment vertical="center" wrapText="1"/>
    </xf>
    <xf numFmtId="0" fontId="41" fillId="5" borderId="0" xfId="0" applyFont="1" applyFill="1" applyAlignment="1">
      <alignment horizontal="left" vertical="center" indent="1"/>
    </xf>
    <xf numFmtId="0" fontId="46" fillId="5" borderId="0" xfId="0" applyFont="1" applyFill="1" applyAlignment="1">
      <alignment horizontal="center" vertical="center"/>
    </xf>
    <xf numFmtId="0" fontId="44" fillId="5" borderId="0" xfId="0" applyFont="1" applyFill="1" applyAlignment="1">
      <alignment horizontal="left" indent="1"/>
    </xf>
    <xf numFmtId="0" fontId="46" fillId="5" borderId="0" xfId="0" applyFont="1" applyFill="1" applyAlignment="1">
      <alignment horizontal="right" vertical="center" wrapText="1"/>
    </xf>
    <xf numFmtId="0" fontId="46" fillId="0" borderId="0" xfId="8" applyFont="1" applyAlignment="1">
      <alignment horizontal="center" vertical="center"/>
    </xf>
    <xf numFmtId="0" fontId="46" fillId="0" borderId="0" xfId="8" applyFont="1" applyAlignment="1">
      <alignment vertical="center" wrapText="1"/>
    </xf>
    <xf numFmtId="0" fontId="0" fillId="0" borderId="23" xfId="0" applyBorder="1"/>
    <xf numFmtId="0" fontId="41" fillId="5" borderId="4" xfId="9" applyFont="1" applyFill="1" applyBorder="1" applyAlignment="1">
      <alignment horizontal="left" vertical="center" wrapText="1" indent="1" shrinkToFit="1"/>
    </xf>
    <xf numFmtId="0" fontId="40" fillId="12" borderId="91" xfId="9" applyFont="1" applyFill="1" applyBorder="1" applyAlignment="1">
      <alignment horizontal="distributed" vertical="center"/>
    </xf>
    <xf numFmtId="0" fontId="41" fillId="5" borderId="98" xfId="9" applyFont="1" applyFill="1" applyBorder="1" applyAlignment="1">
      <alignment horizontal="center" vertical="center"/>
    </xf>
    <xf numFmtId="0" fontId="41" fillId="5" borderId="99" xfId="9" applyFont="1" applyFill="1" applyBorder="1" applyAlignment="1">
      <alignment horizontal="left" vertical="center" wrapText="1" indent="1"/>
    </xf>
    <xf numFmtId="0" fontId="41" fillId="5" borderId="100" xfId="9" applyFont="1" applyFill="1" applyBorder="1" applyAlignment="1">
      <alignment horizontal="center" vertical="center"/>
    </xf>
    <xf numFmtId="0" fontId="41" fillId="5" borderId="101" xfId="9" applyFont="1" applyFill="1" applyBorder="1" applyAlignment="1">
      <alignment horizontal="left" vertical="center" wrapText="1" indent="1"/>
    </xf>
    <xf numFmtId="0" fontId="40" fillId="12" borderId="102" xfId="9" applyFont="1" applyFill="1" applyBorder="1" applyAlignment="1">
      <alignment horizontal="distributed" vertical="center"/>
    </xf>
    <xf numFmtId="0" fontId="40" fillId="12" borderId="91" xfId="9" applyFont="1" applyFill="1" applyBorder="1" applyAlignment="1">
      <alignment horizontal="distributed" vertical="center" wrapText="1"/>
    </xf>
    <xf numFmtId="0" fontId="41" fillId="5" borderId="103" xfId="9" applyFont="1" applyFill="1" applyBorder="1" applyAlignment="1">
      <alignment horizontal="center" vertical="center"/>
    </xf>
    <xf numFmtId="0" fontId="41" fillId="5" borderId="101" xfId="9" applyFont="1" applyFill="1" applyBorder="1" applyAlignment="1">
      <alignment horizontal="left" vertical="center" wrapText="1" indent="1" shrinkToFit="1"/>
    </xf>
    <xf numFmtId="0" fontId="33" fillId="0" borderId="23" xfId="6" applyFont="1" applyBorder="1" applyAlignment="1">
      <alignment horizontal="center" vertical="center"/>
    </xf>
    <xf numFmtId="49" fontId="0" fillId="0" borderId="0" xfId="0" applyNumberFormat="1"/>
    <xf numFmtId="38" fontId="0" fillId="0" borderId="0" xfId="0" applyNumberFormat="1"/>
    <xf numFmtId="0" fontId="33" fillId="6" borderId="0" xfId="6" applyFont="1" applyFill="1" applyBorder="1" applyAlignment="1">
      <alignment horizontal="distributed" vertical="center" indent="2"/>
    </xf>
    <xf numFmtId="0" fontId="33" fillId="6" borderId="0" xfId="6" applyFont="1" applyFill="1" applyBorder="1">
      <alignment vertical="center"/>
    </xf>
    <xf numFmtId="0" fontId="33" fillId="6" borderId="0" xfId="6" applyFont="1" applyFill="1" applyBorder="1" applyAlignment="1">
      <alignment horizontal="center" vertical="center"/>
    </xf>
    <xf numFmtId="38" fontId="33" fillId="0" borderId="0" xfId="1" applyFont="1" applyBorder="1" applyAlignment="1" applyProtection="1">
      <alignment horizontal="right" vertical="center"/>
    </xf>
    <xf numFmtId="38" fontId="33" fillId="0" borderId="0" xfId="1" applyFont="1" applyBorder="1" applyAlignment="1" applyProtection="1">
      <alignment horizontal="center" vertical="center"/>
    </xf>
    <xf numFmtId="0" fontId="0" fillId="0" borderId="3" xfId="0" applyBorder="1"/>
    <xf numFmtId="0" fontId="4" fillId="0" borderId="4" xfId="0" applyFont="1" applyFill="1" applyBorder="1"/>
    <xf numFmtId="0" fontId="41" fillId="5" borderId="11" xfId="9" applyFont="1" applyFill="1" applyBorder="1" applyAlignment="1">
      <alignment horizontal="left" vertical="center" wrapText="1" indent="1"/>
    </xf>
    <xf numFmtId="0" fontId="42" fillId="5" borderId="41" xfId="9" applyFont="1" applyFill="1" applyBorder="1" applyAlignment="1" applyProtection="1">
      <alignment horizontal="center" vertical="center"/>
      <protection locked="0"/>
    </xf>
    <xf numFmtId="0" fontId="41" fillId="5" borderId="41" xfId="9" applyFont="1" applyFill="1" applyBorder="1" applyAlignment="1">
      <alignment horizontal="center" vertical="center"/>
    </xf>
    <xf numFmtId="0" fontId="36" fillId="5" borderId="43" xfId="9" applyFont="1" applyFill="1" applyBorder="1" applyAlignment="1">
      <alignment horizontal="left" vertical="center" wrapText="1"/>
    </xf>
    <xf numFmtId="0" fontId="41" fillId="5" borderId="33" xfId="9" applyFont="1" applyFill="1" applyBorder="1" applyAlignment="1">
      <alignment horizontal="center" vertical="center"/>
    </xf>
    <xf numFmtId="0" fontId="41" fillId="5" borderId="34" xfId="9" applyFont="1" applyFill="1" applyBorder="1" applyAlignment="1">
      <alignment horizontal="left" vertical="center" wrapText="1" indent="1"/>
    </xf>
    <xf numFmtId="0" fontId="33" fillId="0" borderId="0" xfId="10" applyFont="1" applyAlignment="1">
      <alignment horizontal="left" vertical="center"/>
    </xf>
    <xf numFmtId="0" fontId="48" fillId="0" borderId="0" xfId="10" applyFont="1" applyAlignment="1">
      <alignment horizontal="left" vertical="center"/>
    </xf>
    <xf numFmtId="0" fontId="33" fillId="0" borderId="0" xfId="10" applyFont="1" applyAlignment="1">
      <alignment horizontal="center" vertical="center"/>
    </xf>
    <xf numFmtId="0" fontId="25" fillId="0" borderId="0" xfId="10" applyFont="1" applyAlignment="1">
      <alignment horizontal="center" vertical="center"/>
    </xf>
    <xf numFmtId="0" fontId="25" fillId="0" borderId="0" xfId="10" applyFont="1">
      <alignment vertical="center"/>
    </xf>
    <xf numFmtId="0" fontId="25" fillId="0" borderId="0" xfId="10" applyFont="1" applyAlignment="1">
      <alignment horizontal="left" vertical="center"/>
    </xf>
    <xf numFmtId="0" fontId="33" fillId="0" borderId="0" xfId="10" applyFont="1" applyAlignment="1">
      <alignment horizontal="right" vertical="center"/>
    </xf>
    <xf numFmtId="0" fontId="33" fillId="0" borderId="1" xfId="10" applyFont="1" applyBorder="1" applyAlignment="1">
      <alignment horizontal="center" vertical="center"/>
    </xf>
    <xf numFmtId="0" fontId="33" fillId="0" borderId="23" xfId="10" applyFont="1" applyBorder="1" applyAlignment="1">
      <alignment horizontal="center" vertical="center"/>
    </xf>
    <xf numFmtId="0" fontId="33" fillId="0" borderId="0" xfId="10" applyFont="1">
      <alignment vertical="center"/>
    </xf>
    <xf numFmtId="0" fontId="33" fillId="0" borderId="0" xfId="10" applyFont="1" applyAlignment="1">
      <alignment vertical="center" shrinkToFit="1"/>
    </xf>
    <xf numFmtId="0" fontId="33" fillId="0" borderId="0" xfId="10" applyFont="1" applyAlignment="1">
      <alignment horizontal="distributed" vertical="center"/>
    </xf>
    <xf numFmtId="0" fontId="33" fillId="0" borderId="1" xfId="10" applyFont="1" applyBorder="1">
      <alignment vertical="center"/>
    </xf>
    <xf numFmtId="0" fontId="33" fillId="0" borderId="0" xfId="10" applyFont="1" applyAlignment="1">
      <alignment horizontal="left" vertical="center" shrinkToFit="1"/>
    </xf>
    <xf numFmtId="0" fontId="33" fillId="0" borderId="0" xfId="10" applyFont="1" applyAlignment="1">
      <alignment horizontal="left"/>
    </xf>
    <xf numFmtId="0" fontId="25" fillId="0" borderId="0" xfId="10" applyFont="1" applyAlignment="1">
      <alignment horizontal="left" vertical="center" indent="1"/>
    </xf>
    <xf numFmtId="0" fontId="41" fillId="0" borderId="0" xfId="10" applyFont="1" applyAlignment="1">
      <alignment horizontal="left" vertical="center"/>
    </xf>
    <xf numFmtId="0" fontId="50" fillId="0" borderId="0" xfId="10" applyFont="1" applyAlignment="1">
      <alignment horizontal="left"/>
    </xf>
    <xf numFmtId="0" fontId="36" fillId="0" borderId="0" xfId="10" applyFont="1" applyAlignment="1">
      <alignment horizontal="center"/>
    </xf>
    <xf numFmtId="0" fontId="36" fillId="0" borderId="0" xfId="10" applyFont="1" applyAlignment="1">
      <alignment horizontal="center" vertical="center"/>
    </xf>
    <xf numFmtId="0" fontId="50" fillId="0" borderId="0" xfId="10" applyFont="1" applyAlignment="1">
      <alignment horizontal="left" vertical="center"/>
    </xf>
    <xf numFmtId="0" fontId="36" fillId="5" borderId="0" xfId="10" applyFont="1" applyFill="1" applyAlignment="1">
      <alignment horizontal="center" vertical="center"/>
    </xf>
    <xf numFmtId="0" fontId="25" fillId="0" borderId="0" xfId="10" applyFont="1" applyAlignment="1">
      <alignment horizontal="distributed"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17" fillId="0" borderId="0" xfId="2" applyFont="1" applyFill="1" applyBorder="1" applyAlignment="1">
      <alignment horizontal="center" vertical="center"/>
    </xf>
    <xf numFmtId="49" fontId="6" fillId="0" borderId="0" xfId="2" applyNumberFormat="1" applyFont="1" applyFill="1" applyBorder="1" applyAlignment="1">
      <alignment horizontal="distributed" vertical="center"/>
    </xf>
    <xf numFmtId="49" fontId="6" fillId="0" borderId="0" xfId="2" applyNumberFormat="1" applyFont="1" applyFill="1" applyBorder="1" applyAlignment="1">
      <alignment horizontal="center" vertical="center"/>
    </xf>
    <xf numFmtId="0" fontId="6" fillId="0" borderId="0" xfId="2" applyFont="1" applyFill="1" applyBorder="1" applyAlignment="1">
      <alignment horizontal="distributed"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49" fontId="21" fillId="0" borderId="0" xfId="2" applyNumberFormat="1" applyFont="1" applyFill="1" applyBorder="1" applyAlignment="1">
      <alignment horizontal="center" vertical="center"/>
    </xf>
    <xf numFmtId="0" fontId="8" fillId="0" borderId="0" xfId="2" applyFont="1" applyBorder="1" applyAlignment="1">
      <alignment vertical="center"/>
    </xf>
    <xf numFmtId="0" fontId="33" fillId="5" borderId="23" xfId="9" applyFont="1" applyFill="1" applyBorder="1">
      <alignment vertical="center"/>
    </xf>
    <xf numFmtId="0" fontId="41" fillId="5" borderId="34" xfId="9" applyFont="1" applyFill="1" applyBorder="1" applyAlignment="1">
      <alignment horizontal="center" vertical="center" textRotation="255"/>
    </xf>
    <xf numFmtId="0" fontId="41" fillId="5" borderId="41" xfId="9" applyFont="1" applyFill="1" applyBorder="1" applyAlignment="1">
      <alignment horizontal="center" vertical="center" textRotation="255"/>
    </xf>
    <xf numFmtId="0" fontId="41" fillId="5" borderId="23" xfId="9" applyFont="1" applyFill="1" applyBorder="1" applyAlignment="1">
      <alignment horizontal="center" vertical="center" textRotation="255"/>
    </xf>
    <xf numFmtId="0" fontId="41" fillId="5" borderId="15" xfId="9" applyFont="1" applyFill="1" applyBorder="1" applyAlignment="1">
      <alignment horizontal="center" vertical="center" textRotation="255"/>
    </xf>
    <xf numFmtId="0" fontId="41" fillId="5" borderId="46" xfId="9" applyFont="1" applyFill="1" applyBorder="1" applyAlignment="1">
      <alignment horizontal="center" vertical="center" textRotation="255"/>
    </xf>
    <xf numFmtId="176" fontId="20" fillId="0" borderId="0" xfId="2" applyNumberFormat="1" applyFont="1" applyFill="1" applyAlignment="1" applyProtection="1">
      <alignment horizontal="center" vertical="center"/>
      <protection locked="0"/>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15" fillId="0" borderId="0" xfId="2" applyNumberFormat="1" applyFont="1" applyFill="1" applyAlignment="1">
      <alignment horizontal="center" vertical="center" shrinkToFit="1"/>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15"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6"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15" fillId="2" borderId="23"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6" fillId="0" borderId="61" xfId="2" applyNumberFormat="1" applyFont="1" applyFill="1" applyBorder="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shrinkToFit="1"/>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176" fontId="6" fillId="0" borderId="0" xfId="2" applyNumberFormat="1" applyFont="1" applyFill="1" applyBorder="1" applyAlignment="1">
      <alignment horizontal="center"/>
    </xf>
    <xf numFmtId="176" fontId="6" fillId="0" borderId="0" xfId="2" applyNumberFormat="1" applyFont="1" applyFill="1" applyAlignment="1">
      <alignment horizontal="center" vertic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176" fontId="15"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7" fillId="0" borderId="0" xfId="0" applyNumberFormat="1" applyFont="1" applyAlignment="1">
      <alignment horizontal="center" vertical="center"/>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5" fillId="0" borderId="3" xfId="0" applyFont="1" applyBorder="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15" fillId="0" borderId="9" xfId="0" applyFont="1" applyBorder="1" applyAlignment="1">
      <alignment horizont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5" fillId="0" borderId="7"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2" borderId="23" xfId="0" applyNumberFormat="1" applyFont="1" applyFill="1" applyBorder="1" applyAlignment="1" applyProtection="1">
      <alignment horizontal="center" vertical="center"/>
      <protection locked="0"/>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0" borderId="5" xfId="0" applyNumberFormat="1" applyFont="1" applyBorder="1" applyAlignment="1">
      <alignment horizontal="center" vertical="center"/>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6" xfId="0" applyNumberFormat="1" applyFont="1" applyFill="1" applyBorder="1" applyAlignment="1">
      <alignment horizontal="distributed" vertical="center"/>
    </xf>
    <xf numFmtId="38" fontId="6" fillId="2" borderId="67"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0" borderId="20" xfId="2" applyNumberFormat="1" applyFont="1" applyFill="1" applyBorder="1" applyAlignment="1">
      <alignment horizontal="center" vertical="center" shrinkToFit="1"/>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horizontal="left" vertical="center" shrinkToFit="1"/>
      <protection locked="0"/>
    </xf>
    <xf numFmtId="49" fontId="15" fillId="2" borderId="23"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6" fillId="0" borderId="19" xfId="2" applyNumberFormat="1" applyFont="1" applyFill="1" applyBorder="1" applyAlignment="1">
      <alignment horizontal="left" vertical="center" shrinkToFit="1"/>
    </xf>
    <xf numFmtId="49" fontId="15" fillId="0" borderId="0" xfId="0" applyNumberFormat="1" applyFont="1" applyBorder="1" applyAlignment="1">
      <alignment horizontal="center" vertical="center"/>
    </xf>
    <xf numFmtId="0" fontId="33" fillId="0" borderId="10" xfId="6" applyFont="1" applyBorder="1" applyAlignment="1" applyProtection="1">
      <alignment horizontal="center" vertical="center"/>
      <protection locked="0"/>
    </xf>
    <xf numFmtId="0" fontId="33" fillId="0" borderId="11" xfId="6" applyFont="1" applyBorder="1" applyAlignment="1" applyProtection="1">
      <alignment horizontal="center" vertical="center"/>
      <protection locked="0"/>
    </xf>
    <xf numFmtId="0" fontId="33" fillId="6" borderId="10" xfId="6" applyFont="1" applyFill="1" applyBorder="1" applyAlignment="1">
      <alignment horizontal="center" vertical="center"/>
    </xf>
    <xf numFmtId="0" fontId="33" fillId="6" borderId="11" xfId="6" applyFont="1" applyFill="1" applyBorder="1" applyAlignment="1">
      <alignment horizontal="center" vertical="center"/>
    </xf>
    <xf numFmtId="38" fontId="33" fillId="0" borderId="3" xfId="1" applyFont="1" applyBorder="1" applyAlignment="1" applyProtection="1">
      <alignment horizontal="right" vertical="center" indent="1"/>
      <protection locked="0"/>
    </xf>
    <xf numFmtId="38" fontId="33" fillId="0" borderId="6" xfId="1" applyFont="1" applyBorder="1" applyAlignment="1" applyProtection="1">
      <alignment horizontal="right" vertical="center" indent="1"/>
      <protection locked="0"/>
    </xf>
    <xf numFmtId="38" fontId="33" fillId="0" borderId="4" xfId="1" applyFont="1" applyBorder="1" applyAlignment="1" applyProtection="1">
      <alignment horizontal="right" vertical="center" indent="1"/>
      <protection locked="0"/>
    </xf>
    <xf numFmtId="38" fontId="33" fillId="0" borderId="3" xfId="1" applyFont="1" applyBorder="1" applyAlignment="1" applyProtection="1">
      <alignment horizontal="right" vertical="center"/>
    </xf>
    <xf numFmtId="38" fontId="33" fillId="0" borderId="6" xfId="1" applyFont="1" applyBorder="1" applyAlignment="1" applyProtection="1">
      <alignment horizontal="right" vertical="center"/>
    </xf>
    <xf numFmtId="38" fontId="33" fillId="0" borderId="4" xfId="1" applyFont="1" applyBorder="1" applyAlignment="1" applyProtection="1">
      <alignment horizontal="right" vertical="center"/>
    </xf>
    <xf numFmtId="0" fontId="33" fillId="0" borderId="10" xfId="6" applyFont="1" applyBorder="1" applyAlignment="1">
      <alignment horizontal="center" vertical="center"/>
    </xf>
    <xf numFmtId="0" fontId="33" fillId="6" borderId="3" xfId="6" applyFont="1" applyFill="1" applyBorder="1" applyAlignment="1">
      <alignment horizontal="center" vertical="center"/>
    </xf>
    <xf numFmtId="0" fontId="33" fillId="6" borderId="6" xfId="6" applyFont="1" applyFill="1" applyBorder="1" applyAlignment="1">
      <alignment horizontal="center" vertical="center"/>
    </xf>
    <xf numFmtId="0" fontId="33" fillId="6" borderId="4" xfId="6" applyFont="1" applyFill="1" applyBorder="1" applyAlignment="1">
      <alignment horizontal="center" vertical="center"/>
    </xf>
    <xf numFmtId="0" fontId="33" fillId="6" borderId="7" xfId="6" applyFont="1" applyFill="1" applyBorder="1" applyAlignment="1">
      <alignment horizontal="distributed" vertical="center" wrapText="1" indent="2"/>
    </xf>
    <xf numFmtId="0" fontId="33" fillId="6" borderId="5" xfId="6" applyFont="1" applyFill="1" applyBorder="1" applyAlignment="1">
      <alignment horizontal="distributed" vertical="center" wrapText="1" indent="2"/>
    </xf>
    <xf numFmtId="0" fontId="33" fillId="6" borderId="5" xfId="6" applyFont="1" applyFill="1" applyBorder="1" applyAlignment="1">
      <alignment horizontal="distributed" vertical="center" indent="2"/>
    </xf>
    <xf numFmtId="0" fontId="33" fillId="6" borderId="9" xfId="6" applyFont="1" applyFill="1" applyBorder="1" applyAlignment="1">
      <alignment horizontal="distributed" vertical="center" indent="2"/>
    </xf>
    <xf numFmtId="0" fontId="33" fillId="6" borderId="2" xfId="6" applyFont="1" applyFill="1" applyBorder="1" applyAlignment="1">
      <alignment horizontal="distributed" vertical="center" wrapText="1" indent="2"/>
    </xf>
    <xf numFmtId="0" fontId="33" fillId="6" borderId="0" xfId="6" applyFont="1" applyFill="1" applyAlignment="1">
      <alignment horizontal="distributed" vertical="center" wrapText="1" indent="2"/>
    </xf>
    <xf numFmtId="0" fontId="33" fillId="6" borderId="0" xfId="6" applyFont="1" applyFill="1" applyAlignment="1">
      <alignment horizontal="distributed" vertical="center" indent="2"/>
    </xf>
    <xf numFmtId="0" fontId="33" fillId="6" borderId="1" xfId="6" applyFont="1" applyFill="1" applyBorder="1" applyAlignment="1">
      <alignment horizontal="distributed" vertical="center" indent="2"/>
    </xf>
    <xf numFmtId="0" fontId="33" fillId="0" borderId="2" xfId="6" applyFont="1" applyBorder="1" applyAlignment="1" applyProtection="1">
      <alignment horizontal="right" vertical="center"/>
      <protection locked="0"/>
    </xf>
    <xf numFmtId="0" fontId="33" fillId="0" borderId="0" xfId="6" applyFont="1" applyAlignment="1" applyProtection="1">
      <alignment horizontal="right" vertical="center"/>
      <protection locked="0"/>
    </xf>
    <xf numFmtId="0" fontId="33" fillId="0" borderId="1" xfId="6" applyFont="1" applyBorder="1" applyAlignment="1" applyProtection="1">
      <alignment horizontal="right" vertical="center"/>
      <protection locked="0"/>
    </xf>
    <xf numFmtId="0" fontId="33" fillId="0" borderId="3" xfId="6" applyFont="1" applyBorder="1" applyAlignment="1">
      <alignment horizontal="center" vertical="center"/>
    </xf>
    <xf numFmtId="0" fontId="33" fillId="0" borderId="6" xfId="6" applyFont="1" applyBorder="1" applyAlignment="1">
      <alignment horizontal="center" vertical="center"/>
    </xf>
    <xf numFmtId="0" fontId="33" fillId="0" borderId="4" xfId="6" applyFont="1" applyBorder="1" applyAlignment="1">
      <alignment horizontal="center" vertical="center"/>
    </xf>
    <xf numFmtId="0" fontId="33" fillId="6" borderId="8" xfId="6" applyFont="1" applyFill="1" applyBorder="1" applyAlignment="1">
      <alignment horizontal="distributed" vertical="center"/>
    </xf>
    <xf numFmtId="0" fontId="33" fillId="6" borderId="10" xfId="6" applyFont="1" applyFill="1" applyBorder="1" applyAlignment="1">
      <alignment horizontal="distributed" vertical="center"/>
    </xf>
    <xf numFmtId="0" fontId="33" fillId="6" borderId="11" xfId="6" applyFont="1" applyFill="1" applyBorder="1" applyAlignment="1">
      <alignment horizontal="distributed" vertical="center"/>
    </xf>
    <xf numFmtId="38" fontId="33" fillId="0" borderId="88" xfId="1" applyFont="1" applyBorder="1" applyAlignment="1">
      <alignment horizontal="right" vertical="center" indent="1"/>
    </xf>
    <xf numFmtId="38" fontId="33" fillId="0" borderId="89" xfId="1" applyFont="1" applyBorder="1" applyAlignment="1">
      <alignment horizontal="right" vertical="center" indent="1"/>
    </xf>
    <xf numFmtId="38" fontId="33" fillId="0" borderId="90" xfId="1" applyFont="1" applyBorder="1" applyAlignment="1">
      <alignment horizontal="right" vertical="center" indent="1"/>
    </xf>
    <xf numFmtId="38" fontId="33" fillId="0" borderId="88" xfId="1" applyFont="1" applyBorder="1" applyAlignment="1" applyProtection="1">
      <alignment horizontal="center" vertical="center"/>
    </xf>
    <xf numFmtId="38" fontId="33" fillId="0" borderId="89" xfId="1" applyFont="1" applyBorder="1" applyAlignment="1" applyProtection="1">
      <alignment horizontal="center" vertical="center"/>
    </xf>
    <xf numFmtId="38" fontId="33" fillId="0" borderId="90" xfId="1" applyFont="1" applyBorder="1" applyAlignment="1" applyProtection="1">
      <alignment horizontal="center" vertical="center"/>
    </xf>
    <xf numFmtId="0" fontId="33" fillId="0" borderId="23" xfId="6" applyFont="1" applyBorder="1" applyAlignment="1">
      <alignment horizontal="center" vertical="center"/>
    </xf>
    <xf numFmtId="0" fontId="33" fillId="6" borderId="23" xfId="6" applyFont="1" applyFill="1" applyBorder="1" applyAlignment="1">
      <alignment horizontal="center" vertical="center" wrapText="1"/>
    </xf>
    <xf numFmtId="0" fontId="33" fillId="6" borderId="7" xfId="6" applyFont="1" applyFill="1" applyBorder="1" applyAlignment="1">
      <alignment horizontal="center" vertical="distributed" textRotation="255" indent="2"/>
    </xf>
    <xf numFmtId="0" fontId="33" fillId="6" borderId="9" xfId="6" applyFont="1" applyFill="1" applyBorder="1" applyAlignment="1">
      <alignment horizontal="center" vertical="distributed" textRotation="255" indent="2"/>
    </xf>
    <xf numFmtId="0" fontId="33" fillId="6" borderId="2" xfId="6" applyFont="1" applyFill="1" applyBorder="1" applyAlignment="1">
      <alignment horizontal="center" vertical="distributed" textRotation="255" indent="2"/>
    </xf>
    <xf numFmtId="0" fontId="33" fillId="6" borderId="1" xfId="6" applyFont="1" applyFill="1" applyBorder="1" applyAlignment="1">
      <alignment horizontal="center" vertical="distributed" textRotation="255" indent="2"/>
    </xf>
    <xf numFmtId="0" fontId="33" fillId="6" borderId="8" xfId="6" applyFont="1" applyFill="1" applyBorder="1" applyAlignment="1">
      <alignment horizontal="center" vertical="distributed" textRotation="255" indent="2"/>
    </xf>
    <xf numFmtId="0" fontId="33" fillId="6" borderId="11" xfId="6" applyFont="1" applyFill="1" applyBorder="1" applyAlignment="1">
      <alignment horizontal="center" vertical="distributed" textRotation="255" indent="2"/>
    </xf>
    <xf numFmtId="0" fontId="33" fillId="8" borderId="23" xfId="6" applyFont="1" applyFill="1" applyBorder="1" applyAlignment="1">
      <alignment horizontal="center" vertical="distributed" textRotation="255"/>
    </xf>
    <xf numFmtId="0" fontId="33" fillId="11" borderId="23" xfId="6" applyFont="1" applyFill="1" applyBorder="1" applyAlignment="1">
      <alignment horizontal="center" vertical="distributed" textRotation="255"/>
    </xf>
    <xf numFmtId="0" fontId="33" fillId="0" borderId="0" xfId="6" applyFont="1" applyBorder="1" applyAlignment="1">
      <alignment vertical="center"/>
    </xf>
    <xf numFmtId="0" fontId="33" fillId="6" borderId="23" xfId="6" applyFont="1" applyFill="1" applyBorder="1" applyAlignment="1">
      <alignment horizontal="center" vertical="center"/>
    </xf>
    <xf numFmtId="0" fontId="33" fillId="7" borderId="7" xfId="6" applyFont="1" applyFill="1" applyBorder="1" applyAlignment="1">
      <alignment horizontal="center" vertical="distributed" textRotation="255" indent="2"/>
    </xf>
    <xf numFmtId="0" fontId="33" fillId="7" borderId="9" xfId="6" applyFont="1" applyFill="1" applyBorder="1" applyAlignment="1">
      <alignment horizontal="center" vertical="distributed" textRotation="255" indent="2"/>
    </xf>
    <xf numFmtId="0" fontId="33" fillId="7" borderId="2" xfId="6" applyFont="1" applyFill="1" applyBorder="1" applyAlignment="1">
      <alignment horizontal="center" vertical="distributed" textRotation="255" indent="2"/>
    </xf>
    <xf numFmtId="0" fontId="33" fillId="7" borderId="1" xfId="6" applyFont="1" applyFill="1" applyBorder="1" applyAlignment="1">
      <alignment horizontal="center" vertical="distributed" textRotation="255" indent="2"/>
    </xf>
    <xf numFmtId="0" fontId="33" fillId="7" borderId="8" xfId="6" applyFont="1" applyFill="1" applyBorder="1" applyAlignment="1">
      <alignment horizontal="center" vertical="distributed" textRotation="255" indent="2"/>
    </xf>
    <xf numFmtId="0" fontId="33" fillId="7" borderId="11" xfId="6" applyFont="1" applyFill="1" applyBorder="1" applyAlignment="1">
      <alignment horizontal="center" vertical="distributed" textRotation="255" indent="2"/>
    </xf>
    <xf numFmtId="0" fontId="33" fillId="10" borderId="7" xfId="6" applyFont="1" applyFill="1" applyBorder="1" applyAlignment="1">
      <alignment horizontal="center" vertical="distributed" textRotation="255" indent="2"/>
    </xf>
    <xf numFmtId="0" fontId="33" fillId="10" borderId="9" xfId="6" applyFont="1" applyFill="1" applyBorder="1" applyAlignment="1">
      <alignment horizontal="center" vertical="distributed" textRotation="255" indent="2"/>
    </xf>
    <xf numFmtId="0" fontId="33" fillId="10" borderId="2" xfId="6" applyFont="1" applyFill="1" applyBorder="1" applyAlignment="1">
      <alignment horizontal="center" vertical="distributed" textRotation="255" indent="2"/>
    </xf>
    <xf numFmtId="0" fontId="33" fillId="10" borderId="1" xfId="6" applyFont="1" applyFill="1" applyBorder="1" applyAlignment="1">
      <alignment horizontal="center" vertical="distributed" textRotation="255" indent="2"/>
    </xf>
    <xf numFmtId="0" fontId="33" fillId="10" borderId="8" xfId="6" applyFont="1" applyFill="1" applyBorder="1" applyAlignment="1">
      <alignment horizontal="center" vertical="distributed" textRotation="255" indent="2"/>
    </xf>
    <xf numFmtId="0" fontId="33" fillId="10" borderId="11" xfId="6" applyFont="1" applyFill="1" applyBorder="1" applyAlignment="1">
      <alignment horizontal="center" vertical="distributed" textRotation="255" indent="2"/>
    </xf>
    <xf numFmtId="0" fontId="33" fillId="9" borderId="7" xfId="6" applyFont="1" applyFill="1" applyBorder="1" applyAlignment="1">
      <alignment horizontal="center" vertical="distributed" textRotation="255" indent="2"/>
    </xf>
    <xf numFmtId="0" fontId="33" fillId="9" borderId="9" xfId="6" applyFont="1" applyFill="1" applyBorder="1" applyAlignment="1">
      <alignment horizontal="center" vertical="distributed" textRotation="255" indent="2"/>
    </xf>
    <xf numFmtId="0" fontId="33" fillId="9" borderId="2" xfId="6" applyFont="1" applyFill="1" applyBorder="1" applyAlignment="1">
      <alignment horizontal="center" vertical="distributed" textRotation="255" indent="2"/>
    </xf>
    <xf numFmtId="0" fontId="33" fillId="9" borderId="1" xfId="6" applyFont="1" applyFill="1" applyBorder="1" applyAlignment="1">
      <alignment horizontal="center" vertical="distributed" textRotation="255" indent="2"/>
    </xf>
    <xf numFmtId="0" fontId="33" fillId="9" borderId="8" xfId="6" applyFont="1" applyFill="1" applyBorder="1" applyAlignment="1">
      <alignment horizontal="center" vertical="distributed" textRotation="255" indent="2"/>
    </xf>
    <xf numFmtId="0" fontId="33" fillId="9" borderId="11" xfId="6" applyFont="1" applyFill="1" applyBorder="1" applyAlignment="1">
      <alignment horizontal="center" vertical="distributed" textRotation="255" indent="2"/>
    </xf>
    <xf numFmtId="0" fontId="33" fillId="0" borderId="10" xfId="5" applyFont="1" applyBorder="1" applyAlignment="1">
      <alignment vertical="center"/>
    </xf>
    <xf numFmtId="0" fontId="33" fillId="5" borderId="5" xfId="5" applyFont="1" applyFill="1" applyBorder="1" applyAlignment="1">
      <alignment horizontal="left" vertical="center" wrapText="1"/>
    </xf>
    <xf numFmtId="0" fontId="33" fillId="5" borderId="5" xfId="5" applyFont="1" applyFill="1" applyBorder="1" applyAlignment="1">
      <alignment horizontal="left" vertical="center"/>
    </xf>
    <xf numFmtId="0" fontId="0" fillId="0" borderId="0" xfId="3"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shrinkToFit="1"/>
    </xf>
    <xf numFmtId="0" fontId="25"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vertical="top"/>
    </xf>
    <xf numFmtId="14" fontId="25" fillId="0" borderId="0" xfId="3" applyNumberFormat="1" applyFont="1" applyAlignment="1" applyProtection="1">
      <alignment vertical="center"/>
      <protection locked="0"/>
    </xf>
    <xf numFmtId="0" fontId="25" fillId="0" borderId="0" xfId="3" applyFont="1" applyAlignment="1" applyProtection="1">
      <alignment vertical="center"/>
      <protection locked="0"/>
    </xf>
    <xf numFmtId="0" fontId="0" fillId="0" borderId="0" xfId="3" applyFont="1" applyAlignment="1">
      <alignment horizontal="left" vertical="center" indent="1"/>
    </xf>
    <xf numFmtId="0" fontId="0" fillId="0" borderId="0" xfId="3" applyFont="1" applyAlignment="1">
      <alignment horizontal="left" vertical="center"/>
    </xf>
    <xf numFmtId="0" fontId="4" fillId="0" borderId="0" xfId="5" applyFont="1" applyAlignment="1">
      <alignment horizontal="center" vertical="center" shrinkToFit="1"/>
    </xf>
    <xf numFmtId="0" fontId="27" fillId="0" borderId="0" xfId="5" applyFont="1" applyAlignment="1">
      <alignment horizontal="center" vertical="center"/>
    </xf>
    <xf numFmtId="178" fontId="4" fillId="0" borderId="0" xfId="5" applyNumberFormat="1" applyFont="1" applyAlignment="1">
      <alignment horizontal="center" vertical="center"/>
    </xf>
    <xf numFmtId="0" fontId="4" fillId="4" borderId="15" xfId="5" applyFont="1" applyFill="1" applyBorder="1" applyAlignment="1">
      <alignment horizontal="center" vertical="center"/>
    </xf>
    <xf numFmtId="0" fontId="4" fillId="4" borderId="41" xfId="5" applyFont="1" applyFill="1" applyBorder="1" applyAlignment="1">
      <alignment horizontal="center" vertical="center"/>
    </xf>
    <xf numFmtId="0" fontId="4" fillId="4" borderId="23" xfId="5" applyFont="1" applyFill="1" applyBorder="1" applyAlignment="1">
      <alignment horizontal="center" vertical="center"/>
    </xf>
    <xf numFmtId="0" fontId="4" fillId="4" borderId="7" xfId="5" applyFont="1" applyFill="1" applyBorder="1" applyAlignment="1">
      <alignment horizontal="center" vertical="center"/>
    </xf>
    <xf numFmtId="0" fontId="4" fillId="4" borderId="9" xfId="5" applyFont="1" applyFill="1" applyBorder="1" applyAlignment="1">
      <alignment horizontal="center" vertical="center"/>
    </xf>
    <xf numFmtId="0" fontId="4" fillId="4" borderId="8" xfId="5" applyFont="1" applyFill="1" applyBorder="1" applyAlignment="1">
      <alignment horizontal="center" vertical="center"/>
    </xf>
    <xf numFmtId="0" fontId="4" fillId="4" borderId="11" xfId="5" applyFont="1" applyFill="1" applyBorder="1" applyAlignment="1">
      <alignment horizontal="center" vertical="center"/>
    </xf>
    <xf numFmtId="0" fontId="28" fillId="0" borderId="15" xfId="5" applyFont="1" applyBorder="1" applyAlignment="1">
      <alignment horizontal="center" vertical="center"/>
    </xf>
    <xf numFmtId="0" fontId="28" fillId="0" borderId="41" xfId="5" applyFont="1" applyBorder="1" applyAlignment="1">
      <alignment horizontal="center" vertical="center"/>
    </xf>
    <xf numFmtId="0" fontId="4" fillId="0" borderId="23" xfId="5" applyFont="1" applyBorder="1" applyAlignment="1">
      <alignment horizontal="left" vertical="center" wrapText="1"/>
    </xf>
    <xf numFmtId="0" fontId="31" fillId="0" borderId="23" xfId="5" applyFont="1" applyBorder="1" applyAlignment="1">
      <alignment horizontal="center" vertical="center" shrinkToFit="1"/>
    </xf>
    <xf numFmtId="0" fontId="31" fillId="0" borderId="7" xfId="5" applyFont="1" applyBorder="1" applyAlignment="1">
      <alignment horizontal="center" vertical="center" shrinkToFit="1"/>
    </xf>
    <xf numFmtId="0" fontId="31" fillId="0" borderId="8" xfId="5" applyFont="1" applyBorder="1" applyAlignment="1">
      <alignment horizontal="center" vertical="center" shrinkToFit="1"/>
    </xf>
    <xf numFmtId="0" fontId="31" fillId="0" borderId="9" xfId="5" applyFont="1" applyBorder="1" applyAlignment="1">
      <alignment horizontal="center" vertical="center" shrinkToFit="1"/>
    </xf>
    <xf numFmtId="0" fontId="31" fillId="0" borderId="11" xfId="5" applyFont="1" applyBorder="1" applyAlignment="1">
      <alignment horizontal="center" vertical="center" shrinkToFit="1"/>
    </xf>
    <xf numFmtId="0" fontId="4" fillId="0" borderId="15" xfId="5" applyFont="1" applyBorder="1" applyAlignment="1">
      <alignment horizontal="left" vertical="center" wrapText="1"/>
    </xf>
    <xf numFmtId="0" fontId="4" fillId="0" borderId="41" xfId="5" applyFont="1" applyBorder="1" applyAlignment="1">
      <alignment horizontal="left" vertical="center" wrapText="1"/>
    </xf>
    <xf numFmtId="0" fontId="33" fillId="0" borderId="0" xfId="10" applyFont="1" applyAlignment="1">
      <alignment horizontal="distributed" vertical="center"/>
    </xf>
    <xf numFmtId="0" fontId="33" fillId="0" borderId="3" xfId="10" applyFont="1" applyBorder="1" applyAlignment="1">
      <alignment horizontal="left" vertical="center" shrinkToFit="1"/>
    </xf>
    <xf numFmtId="0" fontId="33" fillId="0" borderId="6" xfId="10" applyFont="1" applyBorder="1" applyAlignment="1">
      <alignment horizontal="left" vertical="center" shrinkToFit="1"/>
    </xf>
    <xf numFmtId="0" fontId="33" fillId="0" borderId="4" xfId="10" applyFont="1" applyBorder="1" applyAlignment="1">
      <alignment horizontal="left" vertical="center" shrinkToFit="1"/>
    </xf>
    <xf numFmtId="0" fontId="33" fillId="0" borderId="23" xfId="10" applyFont="1" applyBorder="1" applyAlignment="1">
      <alignment horizontal="center" vertical="center"/>
    </xf>
    <xf numFmtId="0" fontId="34" fillId="0" borderId="0" xfId="10" applyFont="1" applyAlignment="1">
      <alignment horizontal="distributed" vertical="center"/>
    </xf>
    <xf numFmtId="0" fontId="25" fillId="0" borderId="0" xfId="10" applyFont="1" applyAlignment="1">
      <alignment horizontal="left" vertical="center"/>
    </xf>
    <xf numFmtId="180" fontId="33" fillId="0" borderId="0" xfId="10" applyNumberFormat="1" applyFont="1" applyAlignment="1" applyProtection="1">
      <alignment horizontal="right" vertical="center"/>
      <protection locked="0"/>
    </xf>
    <xf numFmtId="49" fontId="33" fillId="0" borderId="3" xfId="1" applyNumberFormat="1" applyFont="1" applyBorder="1" applyAlignment="1">
      <alignment horizontal="center" vertical="center"/>
    </xf>
    <xf numFmtId="0" fontId="33" fillId="0" borderId="6" xfId="1" applyNumberFormat="1" applyFont="1" applyBorder="1" applyAlignment="1">
      <alignment horizontal="center" vertical="center"/>
    </xf>
    <xf numFmtId="0" fontId="33" fillId="0" borderId="4" xfId="1" applyNumberFormat="1" applyFont="1" applyBorder="1" applyAlignment="1">
      <alignment horizontal="center" vertical="center"/>
    </xf>
    <xf numFmtId="0" fontId="33" fillId="0" borderId="3" xfId="10" applyFont="1" applyBorder="1" applyAlignment="1">
      <alignment horizontal="center" vertical="center"/>
    </xf>
    <xf numFmtId="0" fontId="33" fillId="0" borderId="6" xfId="10" applyFont="1" applyBorder="1" applyAlignment="1">
      <alignment horizontal="center" vertical="center"/>
    </xf>
    <xf numFmtId="0" fontId="33" fillId="0" borderId="4" xfId="10" applyFont="1" applyBorder="1" applyAlignment="1">
      <alignment horizontal="center" vertical="center"/>
    </xf>
    <xf numFmtId="0" fontId="33" fillId="0" borderId="0" xfId="10" applyFont="1" applyAlignment="1">
      <alignment horizontal="left" vertical="center" shrinkToFit="1"/>
    </xf>
    <xf numFmtId="49" fontId="33" fillId="0" borderId="3" xfId="10" applyNumberFormat="1" applyFont="1" applyBorder="1" applyAlignment="1">
      <alignment horizontal="left" vertical="center" shrinkToFit="1"/>
    </xf>
    <xf numFmtId="49" fontId="33" fillId="0" borderId="3" xfId="10" applyNumberFormat="1" applyFont="1" applyBorder="1" applyAlignment="1">
      <alignment vertical="center" shrinkToFit="1"/>
    </xf>
    <xf numFmtId="0" fontId="33" fillId="0" borderId="6" xfId="10" applyFont="1" applyBorder="1" applyAlignment="1">
      <alignment vertical="center" shrinkToFit="1"/>
    </xf>
    <xf numFmtId="0" fontId="33" fillId="0" borderId="3" xfId="10" applyFont="1" applyBorder="1">
      <alignment vertical="center"/>
    </xf>
    <xf numFmtId="0" fontId="33" fillId="0" borderId="6" xfId="10" applyFont="1" applyBorder="1">
      <alignment vertical="center"/>
    </xf>
    <xf numFmtId="0" fontId="33" fillId="0" borderId="4" xfId="10" applyFont="1" applyBorder="1">
      <alignment vertical="center"/>
    </xf>
    <xf numFmtId="49" fontId="33" fillId="0" borderId="3" xfId="10" applyNumberFormat="1" applyFont="1" applyBorder="1" applyAlignment="1">
      <alignment horizontal="center" vertical="center"/>
    </xf>
    <xf numFmtId="0" fontId="33" fillId="0" borderId="6" xfId="10" applyNumberFormat="1" applyFont="1" applyBorder="1" applyAlignment="1">
      <alignment horizontal="center" vertical="center"/>
    </xf>
    <xf numFmtId="0" fontId="33" fillId="0" borderId="4" xfId="10" applyNumberFormat="1" applyFont="1" applyBorder="1" applyAlignment="1">
      <alignment horizontal="center" vertical="center"/>
    </xf>
    <xf numFmtId="0" fontId="33" fillId="0" borderId="3" xfId="10" applyFont="1" applyBorder="1" applyAlignment="1">
      <alignment vertical="center" shrinkToFit="1"/>
    </xf>
    <xf numFmtId="0" fontId="49" fillId="0" borderId="0" xfId="10" applyFont="1" applyAlignment="1">
      <alignment horizontal="left" vertical="top" wrapText="1"/>
    </xf>
  </cellXfs>
  <cellStyles count="11">
    <cellStyle name="桁区切り" xfId="1" builtinId="6"/>
    <cellStyle name="桁区切り 2" xfId="7" xr:uid="{EC1772C6-00F9-411C-9287-E448398127CF}"/>
    <cellStyle name="標準" xfId="0" builtinId="0"/>
    <cellStyle name="標準 2" xfId="2" xr:uid="{00000000-0005-0000-0000-000002000000}"/>
    <cellStyle name="標準 2 2" xfId="5" xr:uid="{EB6E9656-D490-4853-8AC7-A3C09B4BDC87}"/>
    <cellStyle name="標準 3" xfId="6" xr:uid="{56831E41-2C6D-4781-B4E5-4CAB6F503A0A}"/>
    <cellStyle name="標準 4" xfId="4" xr:uid="{D157D43E-90FC-4195-8BF3-62CB80BA54CA}"/>
    <cellStyle name="標準 7" xfId="9" xr:uid="{B4F1CE63-3828-4A9B-97A9-99F8CC250F65}"/>
    <cellStyle name="標準 8" xfId="3" xr:uid="{9CFC2BD0-BFB3-4924-806F-2EEA9E35D6DD}"/>
    <cellStyle name="標準 9" xfId="10" xr:uid="{50B24A26-206F-44CE-80FC-C01684D64225}"/>
    <cellStyle name="標準_02_sokuryou" xfId="8" xr:uid="{3E177ADE-0E57-41ED-B399-42BE2E0A4B0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3124200</xdr:colOff>
      <xdr:row>41</xdr:row>
      <xdr:rowOff>0</xdr:rowOff>
    </xdr:from>
    <xdr:to>
      <xdr:col>5</xdr:col>
      <xdr:colOff>0</xdr:colOff>
      <xdr:row>41</xdr:row>
      <xdr:rowOff>0</xdr:rowOff>
    </xdr:to>
    <xdr:sp macro="" textlink="">
      <xdr:nvSpPr>
        <xdr:cNvPr id="2" name="Line 11">
          <a:extLst>
            <a:ext uri="{FF2B5EF4-FFF2-40B4-BE49-F238E27FC236}">
              <a16:creationId xmlns:a16="http://schemas.microsoft.com/office/drawing/2014/main" id="{C107210E-F80D-49B0-AEA5-D8EA1441FE52}"/>
            </a:ext>
          </a:extLst>
        </xdr:cNvPr>
        <xdr:cNvSpPr>
          <a:spLocks noChangeShapeType="1"/>
        </xdr:cNvSpPr>
      </xdr:nvSpPr>
      <xdr:spPr bwMode="auto">
        <a:xfrm>
          <a:off x="3810000" y="13011150"/>
          <a:ext cx="1695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314809</xdr:colOff>
      <xdr:row>33</xdr:row>
      <xdr:rowOff>66601</xdr:rowOff>
    </xdr:from>
    <xdr:to>
      <xdr:col>3</xdr:col>
      <xdr:colOff>486668</xdr:colOff>
      <xdr:row>35</xdr:row>
      <xdr:rowOff>209476</xdr:rowOff>
    </xdr:to>
    <xdr:sp macro="" textlink="">
      <xdr:nvSpPr>
        <xdr:cNvPr id="4" name="Text Box 13">
          <a:extLst>
            <a:ext uri="{FF2B5EF4-FFF2-40B4-BE49-F238E27FC236}">
              <a16:creationId xmlns:a16="http://schemas.microsoft.com/office/drawing/2014/main" id="{AEDDE861-2C9B-4B78-80ED-03D70DA97782}"/>
            </a:ext>
          </a:extLst>
        </xdr:cNvPr>
        <xdr:cNvSpPr txBox="1"/>
      </xdr:nvSpPr>
      <xdr:spPr bwMode="auto">
        <a:xfrm>
          <a:off x="314809" y="10944151"/>
          <a:ext cx="4686709" cy="676275"/>
        </a:xfrm>
        <a:prstGeom prst="rect">
          <a:avLst/>
        </a:prstGeom>
        <a:noFill/>
        <a:ln w="9525">
          <a:solidFill>
            <a:srgbClr val="000000"/>
          </a:solidFill>
          <a:miter lim="800000"/>
        </a:ln>
      </xdr:spPr>
      <xdr:txBody>
        <a:bodyPr vertOverflow="clip" wrap="square" lIns="27432" tIns="18288" rIns="0" bIns="0" anchor="t" upright="1"/>
        <a:lstStyle/>
        <a:p>
          <a:pPr algn="l" rtl="0"/>
          <a:r>
            <a:rPr lang="ja-JP" altLang="en-US" sz="1000" b="0" i="0" u="none" baseline="0">
              <a:solidFill>
                <a:srgbClr val="000000"/>
              </a:solidFill>
              <a:latin typeface="ＭＳ 明朝"/>
              <a:ea typeface="ＭＳ 明朝"/>
            </a:rPr>
            <a:t>　</a:t>
          </a:r>
        </a:p>
      </xdr:txBody>
    </xdr:sp>
    <xdr:clientData/>
  </xdr:twoCellAnchor>
  <xdr:twoCellAnchor>
    <xdr:from>
      <xdr:col>0</xdr:col>
      <xdr:colOff>38099</xdr:colOff>
      <xdr:row>25</xdr:row>
      <xdr:rowOff>57150</xdr:rowOff>
    </xdr:from>
    <xdr:to>
      <xdr:col>6</xdr:col>
      <xdr:colOff>31049</xdr:colOff>
      <xdr:row>25</xdr:row>
      <xdr:rowOff>57150</xdr:rowOff>
    </xdr:to>
    <xdr:sp macro="" textlink="">
      <xdr:nvSpPr>
        <xdr:cNvPr id="5" name="Line 14">
          <a:extLst>
            <a:ext uri="{FF2B5EF4-FFF2-40B4-BE49-F238E27FC236}">
              <a16:creationId xmlns:a16="http://schemas.microsoft.com/office/drawing/2014/main" id="{69D1DD50-3BFB-4EC5-9364-A1C1F62F4C2E}"/>
            </a:ext>
          </a:extLst>
        </xdr:cNvPr>
        <xdr:cNvSpPr>
          <a:spLocks noChangeShapeType="1"/>
        </xdr:cNvSpPr>
      </xdr:nvSpPr>
      <xdr:spPr bwMode="auto">
        <a:xfrm>
          <a:off x="38099" y="8801100"/>
          <a:ext cx="763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34</xdr:row>
      <xdr:rowOff>104775</xdr:rowOff>
    </xdr:from>
    <xdr:to>
      <xdr:col>5</xdr:col>
      <xdr:colOff>1628775</xdr:colOff>
      <xdr:row>40</xdr:row>
      <xdr:rowOff>171450</xdr:rowOff>
    </xdr:to>
    <xdr:sp macro="" textlink="">
      <xdr:nvSpPr>
        <xdr:cNvPr id="6" name="Rectangle 15">
          <a:extLst>
            <a:ext uri="{FF2B5EF4-FFF2-40B4-BE49-F238E27FC236}">
              <a16:creationId xmlns:a16="http://schemas.microsoft.com/office/drawing/2014/main" id="{3F46939D-232C-434A-9033-D52607F46220}"/>
            </a:ext>
          </a:extLst>
        </xdr:cNvPr>
        <xdr:cNvSpPr>
          <a:spLocks noChangeArrowheads="1"/>
        </xdr:cNvSpPr>
      </xdr:nvSpPr>
      <xdr:spPr bwMode="auto">
        <a:xfrm>
          <a:off x="5524500" y="11249025"/>
          <a:ext cx="1609725" cy="1666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428029</xdr:colOff>
      <xdr:row>34</xdr:row>
      <xdr:rowOff>209922</xdr:rowOff>
    </xdr:from>
    <xdr:to>
      <xdr:col>5</xdr:col>
      <xdr:colOff>1304924</xdr:colOff>
      <xdr:row>35</xdr:row>
      <xdr:rowOff>123825</xdr:rowOff>
    </xdr:to>
    <xdr:sp macro="" textlink="">
      <xdr:nvSpPr>
        <xdr:cNvPr id="7" name="Text Box 16">
          <a:extLst>
            <a:ext uri="{FF2B5EF4-FFF2-40B4-BE49-F238E27FC236}">
              <a16:creationId xmlns:a16="http://schemas.microsoft.com/office/drawing/2014/main" id="{D4941F91-FE3B-4369-9985-F5174AB136CE}"/>
            </a:ext>
          </a:extLst>
        </xdr:cNvPr>
        <xdr:cNvSpPr txBox="1"/>
      </xdr:nvSpPr>
      <xdr:spPr bwMode="auto">
        <a:xfrm>
          <a:off x="5933479" y="11354172"/>
          <a:ext cx="876895" cy="180603"/>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133350</xdr:colOff>
      <xdr:row>62</xdr:row>
      <xdr:rowOff>0</xdr:rowOff>
    </xdr:from>
    <xdr:to>
      <xdr:col>38</xdr:col>
      <xdr:colOff>57150</xdr:colOff>
      <xdr:row>63</xdr:row>
      <xdr:rowOff>9674</xdr:rowOff>
    </xdr:to>
    <xdr:sp macro="" textlink="" fLocksText="0">
      <xdr:nvSpPr>
        <xdr:cNvPr id="2" name="Text Box 14">
          <a:extLst>
            <a:ext uri="{FF2B5EF4-FFF2-40B4-BE49-F238E27FC236}">
              <a16:creationId xmlns:a16="http://schemas.microsoft.com/office/drawing/2014/main" id="{B3C41DB6-9546-485F-9F03-BAFCF4BF79D4}"/>
            </a:ext>
          </a:extLst>
        </xdr:cNvPr>
        <xdr:cNvSpPr txBox="1"/>
      </xdr:nvSpPr>
      <xdr:spPr bwMode="auto">
        <a:xfrm>
          <a:off x="5772150" y="8743950"/>
          <a:ext cx="76200" cy="209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txBody>
        <a:bodyPr lIns="91440" tIns="45720" rIns="91440" bIns="45720"/>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00409/Desktop/&#20837;&#26413;&#12288;&#38917;&#30446;&#35211;&#30452;&#12375;/&#22793;&#26356;&#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37;&#26413;&#38306;&#36899;&#12288;R7/40.&#20837;&#26413;&#21442;&#21152;&#36039;&#26684;&#30003;&#35531;/&#30003;&#35531;&#26360;&#27096;&#24335;&#12289;&#21463;&#20184;&#20282;&#12289;&#30003;&#35531;&#26360;&#12398;&#21463;&#38936;&#26360;/&#21442;&#32771;/&#12304;&#28961;&#23475;&#21270;&#28168;&#12415;&#12305;_674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00409\Downloads\&#12304;&#28961;&#23475;&#21270;&#28168;&#12415;&#12305;_674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032;&#12375;&#12356;&#12501;&#12457;&#12523;&#12480;&#12540;/01%20&#27161;&#28310;&#27096;&#24335;&#65288;&#24314;&#35373;&#24037;&#20107;&#65289;211027&#20462;&#27491;&#12288;&#35352;&#36617;&#2036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37;&#26413;&#38306;&#36899;&#12288;R7/40.&#20837;&#26413;&#21442;&#21152;&#36039;&#26684;&#30003;&#35531;/&#30003;&#35531;&#26360;&#27096;&#24335;&#12289;&#21463;&#20184;&#20282;&#12289;&#30003;&#35531;&#26360;&#12398;&#21463;&#38936;&#26360;/&#21442;&#32771;/&#12304;&#28961;&#23475;&#21270;&#28168;&#12415;&#12305;_6745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00409\Downloads\&#12304;&#28961;&#23475;&#21270;&#28168;&#12415;&#12305;_674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
      <sheetName val="測量"/>
      <sheetName val="物品"/>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受付票"/>
      <sheetName val="第１号の１申請書 "/>
      <sheetName val="使用印鑑届"/>
      <sheetName val="第１号の２業者登録票"/>
      <sheetName val="第１号の３工事経歴書"/>
      <sheetName val="第１号の４完成工事高集計表"/>
      <sheetName val="第１号の５技術者経歴書"/>
      <sheetName val="第１号の６営業所一覧表"/>
      <sheetName val="第１号の７社会保険加入申告書"/>
      <sheetName val="第１の８社会保険の加入義務がない届出書"/>
      <sheetName val="様式第６号誓約書(暴力団)"/>
      <sheetName val="様式第６号役員等名簿"/>
      <sheetName val="第１号の９技術者名簿"/>
      <sheetName val="資格コード（別表）"/>
      <sheetName val="第１号の10希望業種一覧"/>
      <sheetName val="18業種組替え表 （別表）"/>
      <sheetName val="第１号の11対応表"/>
      <sheetName val="第１号の12障がい者雇用証明"/>
      <sheetName val="第１号の13雇用状況"/>
      <sheetName val="第１号の14新卒者雇用申告書"/>
      <sheetName val="要領第６条誓約書"/>
      <sheetName val="施工実績表"/>
      <sheetName val="Sheet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2">
          <cell r="B2">
            <v>1</v>
          </cell>
        </row>
        <row r="3">
          <cell r="B3">
            <v>2</v>
          </cell>
        </row>
        <row r="4">
          <cell r="B4">
            <v>3</v>
          </cell>
        </row>
        <row r="5">
          <cell r="B5">
            <v>4</v>
          </cell>
        </row>
        <row r="6">
          <cell r="B6">
            <v>111</v>
          </cell>
        </row>
        <row r="7">
          <cell r="B7">
            <v>212</v>
          </cell>
        </row>
        <row r="8">
          <cell r="B8">
            <v>113</v>
          </cell>
        </row>
        <row r="9">
          <cell r="B9">
            <v>214</v>
          </cell>
        </row>
        <row r="10">
          <cell r="B10">
            <v>215</v>
          </cell>
        </row>
        <row r="11">
          <cell r="B11">
            <v>216</v>
          </cell>
        </row>
        <row r="12">
          <cell r="B12">
            <v>120</v>
          </cell>
        </row>
        <row r="13">
          <cell r="B13">
            <v>221</v>
          </cell>
        </row>
        <row r="14">
          <cell r="B14">
            <v>222</v>
          </cell>
        </row>
        <row r="15">
          <cell r="B15">
            <v>223</v>
          </cell>
        </row>
        <row r="16">
          <cell r="B16">
            <v>127</v>
          </cell>
        </row>
        <row r="17">
          <cell r="B17">
            <v>228</v>
          </cell>
        </row>
        <row r="18">
          <cell r="B18">
            <v>129</v>
          </cell>
        </row>
        <row r="19">
          <cell r="B19">
            <v>230</v>
          </cell>
        </row>
        <row r="20">
          <cell r="B20">
            <v>133</v>
          </cell>
        </row>
        <row r="21">
          <cell r="B21">
            <v>234</v>
          </cell>
        </row>
        <row r="22">
          <cell r="B22">
            <v>137</v>
          </cell>
        </row>
        <row r="23">
          <cell r="B23">
            <v>238</v>
          </cell>
        </row>
        <row r="24">
          <cell r="B24">
            <v>239</v>
          </cell>
        </row>
        <row r="25">
          <cell r="B25">
            <v>141</v>
          </cell>
        </row>
        <row r="26">
          <cell r="B26">
            <v>142</v>
          </cell>
        </row>
        <row r="27">
          <cell r="B27">
            <v>143</v>
          </cell>
        </row>
        <row r="28">
          <cell r="B28">
            <v>144</v>
          </cell>
        </row>
        <row r="29">
          <cell r="B29">
            <v>145</v>
          </cell>
        </row>
        <row r="30">
          <cell r="B30">
            <v>146</v>
          </cell>
        </row>
        <row r="31">
          <cell r="B31">
            <v>147</v>
          </cell>
        </row>
        <row r="32">
          <cell r="B32">
            <v>148</v>
          </cell>
        </row>
        <row r="33">
          <cell r="B33">
            <v>149</v>
          </cell>
        </row>
        <row r="34">
          <cell r="B34">
            <v>150</v>
          </cell>
        </row>
        <row r="35">
          <cell r="B35">
            <v>151</v>
          </cell>
        </row>
        <row r="36">
          <cell r="B36">
            <v>152</v>
          </cell>
        </row>
        <row r="37">
          <cell r="B37">
            <v>153</v>
          </cell>
        </row>
        <row r="38">
          <cell r="B38">
            <v>154</v>
          </cell>
        </row>
        <row r="39">
          <cell r="B39">
            <v>155</v>
          </cell>
        </row>
        <row r="40">
          <cell r="B40">
            <v>256</v>
          </cell>
        </row>
        <row r="41">
          <cell r="B41">
            <v>258</v>
          </cell>
        </row>
        <row r="42">
          <cell r="B42">
            <v>259</v>
          </cell>
        </row>
        <row r="43">
          <cell r="B43">
            <v>265</v>
          </cell>
        </row>
        <row r="44">
          <cell r="B44">
            <v>168</v>
          </cell>
        </row>
        <row r="45">
          <cell r="B45">
            <v>169</v>
          </cell>
        </row>
        <row r="46">
          <cell r="B46">
            <v>171</v>
          </cell>
        </row>
        <row r="47">
          <cell r="B47">
            <v>271</v>
          </cell>
        </row>
        <row r="48">
          <cell r="B48">
            <v>164</v>
          </cell>
        </row>
        <row r="49">
          <cell r="B49">
            <v>264</v>
          </cell>
        </row>
        <row r="50">
          <cell r="B50">
            <v>172</v>
          </cell>
        </row>
        <row r="51">
          <cell r="B51">
            <v>272</v>
          </cell>
        </row>
        <row r="52">
          <cell r="B52">
            <v>157</v>
          </cell>
        </row>
        <row r="53">
          <cell r="B53">
            <v>257</v>
          </cell>
        </row>
        <row r="55">
          <cell r="B55">
            <v>173</v>
          </cell>
        </row>
        <row r="56">
          <cell r="B56">
            <v>273</v>
          </cell>
        </row>
        <row r="57">
          <cell r="B57">
            <v>166</v>
          </cell>
        </row>
        <row r="58">
          <cell r="B58">
            <v>266</v>
          </cell>
        </row>
        <row r="59">
          <cell r="B59">
            <v>174</v>
          </cell>
        </row>
        <row r="60">
          <cell r="B60">
            <v>274</v>
          </cell>
        </row>
        <row r="61">
          <cell r="B61">
            <v>175</v>
          </cell>
        </row>
        <row r="62">
          <cell r="B62">
            <v>275</v>
          </cell>
        </row>
        <row r="63">
          <cell r="B63">
            <v>176</v>
          </cell>
        </row>
        <row r="64">
          <cell r="B64">
            <v>276</v>
          </cell>
        </row>
        <row r="65">
          <cell r="B65">
            <v>170</v>
          </cell>
        </row>
        <row r="66">
          <cell r="B66">
            <v>270</v>
          </cell>
        </row>
        <row r="67">
          <cell r="B67">
            <v>177</v>
          </cell>
        </row>
        <row r="68">
          <cell r="B68">
            <v>277</v>
          </cell>
        </row>
        <row r="69">
          <cell r="B69">
            <v>178</v>
          </cell>
        </row>
        <row r="70">
          <cell r="B70">
            <v>278</v>
          </cell>
        </row>
        <row r="71">
          <cell r="B71">
            <v>179</v>
          </cell>
        </row>
        <row r="72">
          <cell r="B72">
            <v>279</v>
          </cell>
        </row>
        <row r="73">
          <cell r="B73">
            <v>180</v>
          </cell>
        </row>
        <row r="74">
          <cell r="B74">
            <v>280</v>
          </cell>
        </row>
        <row r="75">
          <cell r="B75">
            <v>181</v>
          </cell>
        </row>
        <row r="76">
          <cell r="B76">
            <v>281</v>
          </cell>
        </row>
        <row r="77">
          <cell r="B77">
            <v>182</v>
          </cell>
        </row>
        <row r="78">
          <cell r="B78">
            <v>282</v>
          </cell>
        </row>
        <row r="79">
          <cell r="B79">
            <v>183</v>
          </cell>
        </row>
        <row r="80">
          <cell r="B80">
            <v>283</v>
          </cell>
        </row>
        <row r="81">
          <cell r="B81">
            <v>184</v>
          </cell>
        </row>
        <row r="82">
          <cell r="B82">
            <v>284</v>
          </cell>
        </row>
        <row r="83">
          <cell r="B83">
            <v>185</v>
          </cell>
        </row>
        <row r="84">
          <cell r="B84">
            <v>285</v>
          </cell>
        </row>
        <row r="85">
          <cell r="B85">
            <v>186</v>
          </cell>
        </row>
        <row r="86">
          <cell r="B86">
            <v>286</v>
          </cell>
        </row>
        <row r="87">
          <cell r="B87">
            <v>187</v>
          </cell>
        </row>
        <row r="88">
          <cell r="B88">
            <v>287</v>
          </cell>
        </row>
        <row r="89">
          <cell r="B89">
            <v>188</v>
          </cell>
        </row>
        <row r="90">
          <cell r="B90">
            <v>288</v>
          </cell>
        </row>
        <row r="91">
          <cell r="B91">
            <v>189</v>
          </cell>
        </row>
        <row r="92">
          <cell r="B92">
            <v>289</v>
          </cell>
        </row>
        <row r="93">
          <cell r="B93">
            <v>190</v>
          </cell>
        </row>
        <row r="94">
          <cell r="B94">
            <v>290</v>
          </cell>
        </row>
        <row r="95">
          <cell r="B95">
            <v>191</v>
          </cell>
        </row>
        <row r="96">
          <cell r="B96">
            <v>291</v>
          </cell>
        </row>
        <row r="97">
          <cell r="B97">
            <v>167</v>
          </cell>
        </row>
        <row r="98">
          <cell r="B98">
            <v>192</v>
          </cell>
        </row>
        <row r="99">
          <cell r="B99">
            <v>292</v>
          </cell>
        </row>
        <row r="100">
          <cell r="B100">
            <v>193</v>
          </cell>
        </row>
        <row r="101">
          <cell r="B101">
            <v>293</v>
          </cell>
        </row>
        <row r="102">
          <cell r="B102">
            <v>194</v>
          </cell>
        </row>
        <row r="103">
          <cell r="B103">
            <v>294</v>
          </cell>
        </row>
        <row r="104">
          <cell r="B104">
            <v>195</v>
          </cell>
        </row>
        <row r="105">
          <cell r="B105">
            <v>295</v>
          </cell>
        </row>
        <row r="106">
          <cell r="B106">
            <v>196</v>
          </cell>
        </row>
        <row r="107">
          <cell r="B107">
            <v>296</v>
          </cell>
        </row>
        <row r="108">
          <cell r="B108">
            <v>197</v>
          </cell>
        </row>
        <row r="109">
          <cell r="B109">
            <v>297</v>
          </cell>
        </row>
        <row r="110">
          <cell r="B110">
            <v>198</v>
          </cell>
        </row>
        <row r="111">
          <cell r="B111">
            <v>298</v>
          </cell>
        </row>
        <row r="112">
          <cell r="B112">
            <v>61</v>
          </cell>
        </row>
        <row r="113">
          <cell r="B113">
            <v>40</v>
          </cell>
        </row>
        <row r="114">
          <cell r="B114">
            <v>62</v>
          </cell>
        </row>
        <row r="115">
          <cell r="B115">
            <v>63</v>
          </cell>
        </row>
        <row r="116">
          <cell r="B116">
            <v>60</v>
          </cell>
        </row>
        <row r="117">
          <cell r="B117">
            <v>64</v>
          </cell>
        </row>
        <row r="118">
          <cell r="B118">
            <v>703</v>
          </cell>
        </row>
        <row r="119">
          <cell r="B119">
            <v>704</v>
          </cell>
        </row>
        <row r="120">
          <cell r="B120">
            <v>99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受付票"/>
      <sheetName val="第１号の１申請書 "/>
      <sheetName val="使用印鑑届"/>
      <sheetName val="第１号の２業者登録票"/>
      <sheetName val="第１号の３工事経歴書"/>
      <sheetName val="第１号の４完成工事高集計表"/>
      <sheetName val="第１号の５技術者経歴書"/>
      <sheetName val="第１号の６営業所一覧表"/>
      <sheetName val="第１号の７社会保険加入申告書"/>
      <sheetName val="第１の８社会保険の加入義務がない届出書"/>
      <sheetName val="様式第６号誓約書(暴力団)"/>
      <sheetName val="様式第６号役員等名簿"/>
      <sheetName val="第１号の９技術者名簿"/>
      <sheetName val="資格コード（別表）"/>
      <sheetName val="第１号の10希望業種一覧"/>
      <sheetName val="18業種組替え表 （別表）"/>
      <sheetName val="第１号の11対応表"/>
      <sheetName val="第１号の12障がい者雇用証明"/>
      <sheetName val="第１号の13雇用状況"/>
      <sheetName val="第１号の14新卒者雇用申告書"/>
      <sheetName val="要領第６条誓約書"/>
      <sheetName val="施工実績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表紙"/>
      <sheetName val="受付票"/>
      <sheetName val="共通様式"/>
      <sheetName val="第２号様式 工種表（工事）"/>
      <sheetName val="第２号様式の２ 営業所一覧（工事）"/>
      <sheetName val="第３号様式 工事経歴書"/>
      <sheetName val="第４号様式 技術者経歴書"/>
      <sheetName val="第５号様式 工事安全成績及び労働福祉の状況調書"/>
      <sheetName val="第６号様式 社会保険加入申告書"/>
      <sheetName val="第７号様式　社会保険の加入義務がない届出書"/>
      <sheetName val="様式第８号誓約書(暴力団)"/>
      <sheetName val="様式第８号別紙　役員等名簿"/>
      <sheetName val="第９号様式　技術者名簿"/>
      <sheetName val="【参考】発注種別対応表"/>
      <sheetName val="【参考】別紙５　営業区域コード"/>
      <sheetName val="資格コード（別表）"/>
      <sheetName val="（選択リスト）"/>
      <sheetName val="（選択リスト２）"/>
      <sheetName val="入力結果反映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v>1</v>
          </cell>
        </row>
        <row r="4">
          <cell r="B4">
            <v>2</v>
          </cell>
        </row>
        <row r="5">
          <cell r="B5">
            <v>3</v>
          </cell>
        </row>
        <row r="6">
          <cell r="B6">
            <v>4</v>
          </cell>
        </row>
        <row r="7">
          <cell r="B7">
            <v>111</v>
          </cell>
        </row>
        <row r="8">
          <cell r="B8">
            <v>212</v>
          </cell>
        </row>
        <row r="9">
          <cell r="B9">
            <v>113</v>
          </cell>
        </row>
        <row r="10">
          <cell r="B10">
            <v>214</v>
          </cell>
        </row>
        <row r="11">
          <cell r="B11">
            <v>215</v>
          </cell>
        </row>
        <row r="12">
          <cell r="B12">
            <v>216</v>
          </cell>
        </row>
        <row r="13">
          <cell r="B13">
            <v>120</v>
          </cell>
        </row>
        <row r="14">
          <cell r="B14">
            <v>221</v>
          </cell>
        </row>
        <row r="15">
          <cell r="B15">
            <v>222</v>
          </cell>
        </row>
        <row r="16">
          <cell r="B16">
            <v>223</v>
          </cell>
        </row>
        <row r="17">
          <cell r="B17">
            <v>127</v>
          </cell>
        </row>
        <row r="18">
          <cell r="B18">
            <v>228</v>
          </cell>
        </row>
        <row r="19">
          <cell r="B19">
            <v>129</v>
          </cell>
        </row>
        <row r="20">
          <cell r="B20">
            <v>230</v>
          </cell>
        </row>
        <row r="21">
          <cell r="B21">
            <v>133</v>
          </cell>
        </row>
        <row r="22">
          <cell r="B22">
            <v>234</v>
          </cell>
        </row>
        <row r="23">
          <cell r="B23">
            <v>137</v>
          </cell>
        </row>
        <row r="24">
          <cell r="B24">
            <v>238</v>
          </cell>
        </row>
        <row r="25">
          <cell r="B25">
            <v>239</v>
          </cell>
        </row>
        <row r="26">
          <cell r="B26">
            <v>141</v>
          </cell>
        </row>
        <row r="27">
          <cell r="B27">
            <v>142</v>
          </cell>
        </row>
        <row r="28">
          <cell r="B28">
            <v>143</v>
          </cell>
        </row>
        <row r="29">
          <cell r="B29">
            <v>144</v>
          </cell>
        </row>
        <row r="30">
          <cell r="B30">
            <v>145</v>
          </cell>
        </row>
        <row r="31">
          <cell r="B31">
            <v>146</v>
          </cell>
        </row>
        <row r="32">
          <cell r="B32">
            <v>147</v>
          </cell>
        </row>
        <row r="33">
          <cell r="B33">
            <v>148</v>
          </cell>
        </row>
        <row r="34">
          <cell r="B34">
            <v>149</v>
          </cell>
        </row>
        <row r="35">
          <cell r="B35">
            <v>150</v>
          </cell>
        </row>
        <row r="36">
          <cell r="B36">
            <v>151</v>
          </cell>
        </row>
        <row r="37">
          <cell r="B37">
            <v>152</v>
          </cell>
        </row>
        <row r="38">
          <cell r="B38">
            <v>153</v>
          </cell>
        </row>
        <row r="39">
          <cell r="B39">
            <v>154</v>
          </cell>
        </row>
        <row r="40">
          <cell r="B40">
            <v>155</v>
          </cell>
        </row>
        <row r="41">
          <cell r="B41">
            <v>256</v>
          </cell>
        </row>
        <row r="42">
          <cell r="B42">
            <v>258</v>
          </cell>
        </row>
        <row r="43">
          <cell r="B43">
            <v>259</v>
          </cell>
        </row>
        <row r="44">
          <cell r="B44">
            <v>265</v>
          </cell>
        </row>
        <row r="45">
          <cell r="B45">
            <v>168</v>
          </cell>
        </row>
        <row r="46">
          <cell r="B46">
            <v>169</v>
          </cell>
        </row>
        <row r="47">
          <cell r="B47">
            <v>171</v>
          </cell>
        </row>
        <row r="48">
          <cell r="B48">
            <v>271</v>
          </cell>
        </row>
        <row r="49">
          <cell r="B49">
            <v>164</v>
          </cell>
        </row>
        <row r="50">
          <cell r="B50">
            <v>264</v>
          </cell>
        </row>
        <row r="51">
          <cell r="B51">
            <v>172</v>
          </cell>
        </row>
        <row r="52">
          <cell r="B52">
            <v>272</v>
          </cell>
        </row>
        <row r="53">
          <cell r="B53">
            <v>157</v>
          </cell>
        </row>
        <row r="54">
          <cell r="B54">
            <v>257</v>
          </cell>
        </row>
        <row r="56">
          <cell r="B56">
            <v>173</v>
          </cell>
        </row>
        <row r="57">
          <cell r="B57">
            <v>273</v>
          </cell>
        </row>
        <row r="58">
          <cell r="B58">
            <v>166</v>
          </cell>
        </row>
        <row r="59">
          <cell r="B59">
            <v>266</v>
          </cell>
        </row>
        <row r="60">
          <cell r="B60">
            <v>174</v>
          </cell>
        </row>
        <row r="61">
          <cell r="B61">
            <v>274</v>
          </cell>
        </row>
        <row r="62">
          <cell r="B62">
            <v>175</v>
          </cell>
        </row>
        <row r="63">
          <cell r="B63">
            <v>275</v>
          </cell>
        </row>
        <row r="64">
          <cell r="B64">
            <v>176</v>
          </cell>
        </row>
        <row r="65">
          <cell r="B65">
            <v>276</v>
          </cell>
        </row>
        <row r="66">
          <cell r="B66">
            <v>170</v>
          </cell>
        </row>
        <row r="67">
          <cell r="B67">
            <v>270</v>
          </cell>
        </row>
        <row r="68">
          <cell r="B68">
            <v>177</v>
          </cell>
        </row>
        <row r="69">
          <cell r="B69">
            <v>277</v>
          </cell>
        </row>
        <row r="70">
          <cell r="B70">
            <v>178</v>
          </cell>
        </row>
        <row r="71">
          <cell r="B71">
            <v>278</v>
          </cell>
        </row>
        <row r="72">
          <cell r="B72">
            <v>179</v>
          </cell>
        </row>
        <row r="73">
          <cell r="B73">
            <v>279</v>
          </cell>
        </row>
        <row r="74">
          <cell r="B74">
            <v>180</v>
          </cell>
        </row>
        <row r="75">
          <cell r="B75">
            <v>280</v>
          </cell>
        </row>
        <row r="76">
          <cell r="B76">
            <v>181</v>
          </cell>
        </row>
        <row r="77">
          <cell r="B77">
            <v>281</v>
          </cell>
        </row>
        <row r="78">
          <cell r="B78">
            <v>182</v>
          </cell>
        </row>
        <row r="79">
          <cell r="B79">
            <v>282</v>
          </cell>
        </row>
        <row r="80">
          <cell r="B80">
            <v>183</v>
          </cell>
        </row>
        <row r="81">
          <cell r="B81">
            <v>283</v>
          </cell>
        </row>
        <row r="82">
          <cell r="B82">
            <v>184</v>
          </cell>
        </row>
        <row r="83">
          <cell r="B83">
            <v>284</v>
          </cell>
        </row>
        <row r="84">
          <cell r="B84">
            <v>185</v>
          </cell>
        </row>
        <row r="85">
          <cell r="B85">
            <v>285</v>
          </cell>
        </row>
        <row r="86">
          <cell r="B86">
            <v>186</v>
          </cell>
        </row>
        <row r="87">
          <cell r="B87">
            <v>286</v>
          </cell>
        </row>
        <row r="88">
          <cell r="B88">
            <v>187</v>
          </cell>
        </row>
        <row r="89">
          <cell r="B89">
            <v>287</v>
          </cell>
        </row>
        <row r="90">
          <cell r="B90">
            <v>188</v>
          </cell>
        </row>
        <row r="91">
          <cell r="B91">
            <v>288</v>
          </cell>
        </row>
        <row r="92">
          <cell r="B92">
            <v>189</v>
          </cell>
        </row>
        <row r="93">
          <cell r="B93">
            <v>289</v>
          </cell>
        </row>
        <row r="94">
          <cell r="B94">
            <v>190</v>
          </cell>
        </row>
        <row r="95">
          <cell r="B95">
            <v>290</v>
          </cell>
        </row>
        <row r="96">
          <cell r="B96">
            <v>191</v>
          </cell>
        </row>
        <row r="97">
          <cell r="B97">
            <v>291</v>
          </cell>
        </row>
        <row r="98">
          <cell r="B98">
            <v>167</v>
          </cell>
        </row>
        <row r="99">
          <cell r="B99">
            <v>192</v>
          </cell>
        </row>
        <row r="100">
          <cell r="B100">
            <v>292</v>
          </cell>
        </row>
        <row r="101">
          <cell r="B101">
            <v>193</v>
          </cell>
        </row>
        <row r="102">
          <cell r="B102">
            <v>293</v>
          </cell>
        </row>
        <row r="103">
          <cell r="B103">
            <v>194</v>
          </cell>
        </row>
        <row r="104">
          <cell r="B104">
            <v>294</v>
          </cell>
        </row>
        <row r="105">
          <cell r="B105">
            <v>195</v>
          </cell>
        </row>
        <row r="106">
          <cell r="B106">
            <v>295</v>
          </cell>
        </row>
        <row r="107">
          <cell r="B107">
            <v>196</v>
          </cell>
        </row>
        <row r="108">
          <cell r="B108">
            <v>296</v>
          </cell>
        </row>
        <row r="109">
          <cell r="B109">
            <v>197</v>
          </cell>
        </row>
        <row r="110">
          <cell r="B110">
            <v>297</v>
          </cell>
        </row>
        <row r="111">
          <cell r="B111">
            <v>198</v>
          </cell>
        </row>
        <row r="112">
          <cell r="B112">
            <v>298</v>
          </cell>
        </row>
        <row r="113">
          <cell r="B113">
            <v>61</v>
          </cell>
        </row>
        <row r="114">
          <cell r="B114">
            <v>40</v>
          </cell>
        </row>
        <row r="115">
          <cell r="B115">
            <v>62</v>
          </cell>
        </row>
        <row r="116">
          <cell r="B116">
            <v>63</v>
          </cell>
        </row>
        <row r="117">
          <cell r="B117">
            <v>60</v>
          </cell>
        </row>
        <row r="118">
          <cell r="B118">
            <v>64</v>
          </cell>
        </row>
        <row r="119">
          <cell r="B119">
            <v>703</v>
          </cell>
        </row>
        <row r="120">
          <cell r="B120">
            <v>704</v>
          </cell>
        </row>
        <row r="121">
          <cell r="B121">
            <v>99</v>
          </cell>
        </row>
      </sheetData>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2)受付票"/>
      <sheetName val="第２号の１申請書 "/>
      <sheetName val="使用印鑑届"/>
      <sheetName val="第２号の２業者登録票"/>
      <sheetName val="第２号の３業務経歴書"/>
      <sheetName val="第２号の４技術者経歴書"/>
      <sheetName val="第５号営業所一覧表"/>
      <sheetName val="様式第６号誓約書(暴力団)"/>
      <sheetName val="様式第６号役員等名簿"/>
      <sheetName val="別紙様式技術者名簿"/>
    </sheetNames>
    <sheetDataSet>
      <sheetData sheetId="0"/>
      <sheetData sheetId="1" refreshError="1"/>
      <sheetData sheetId="2" refreshError="1"/>
      <sheetData sheetId="3" refreshError="1"/>
      <sheetData sheetId="4">
        <row r="134">
          <cell r="A134" t="str">
            <v>測量</v>
          </cell>
        </row>
        <row r="135">
          <cell r="A135" t="str">
            <v>建築関係建設コンサルタント業務</v>
          </cell>
        </row>
        <row r="136">
          <cell r="A136" t="str">
            <v>土木関係建設コンサルタント業務</v>
          </cell>
        </row>
        <row r="137">
          <cell r="A137" t="str">
            <v>地質調査業務</v>
          </cell>
        </row>
        <row r="138">
          <cell r="A138" t="str">
            <v>補償関係建設コンサルタント業務</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4)受付票"/>
      <sheetName val="第４号の１申請書 "/>
      <sheetName val="使用印鑑届"/>
      <sheetName val="第４号の２業者登録票"/>
      <sheetName val="第４号の３経営状況調書"/>
      <sheetName val="第４号の４官公庁管理委託業務受注実績一覧表"/>
      <sheetName val="第５号営業所一覧表"/>
      <sheetName val="様式第６号誓約書(暴力団)"/>
      <sheetName val="役員等名簿"/>
    </sheetNames>
    <sheetDataSet>
      <sheetData sheetId="0" refreshError="1"/>
      <sheetData sheetId="1" refreshError="1"/>
      <sheetData sheetId="2" refreshError="1"/>
      <sheetData sheetId="3" refreshError="1"/>
      <sheetData sheetId="4">
        <row r="29">
          <cell r="AN29" t="str">
            <v>警備</v>
          </cell>
          <cell r="AO29" t="str">
            <v>清掃</v>
          </cell>
          <cell r="AP29" t="str">
            <v>施設管理運営</v>
          </cell>
          <cell r="AQ29" t="str">
            <v>庁舎等維持管理</v>
          </cell>
          <cell r="AR29" t="str">
            <v>設備保守管理</v>
          </cell>
          <cell r="AS29" t="str">
            <v>情報処理サービス</v>
          </cell>
          <cell r="AT29" t="str">
            <v>運送業</v>
          </cell>
          <cell r="AU29" t="str">
            <v>廃棄処理・資源回収</v>
          </cell>
          <cell r="AV29" t="str">
            <v>イベント・企画</v>
          </cell>
          <cell r="AW29" t="str">
            <v>除染業務</v>
          </cell>
          <cell r="AX29" t="str">
            <v>その他</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WhiteSpace="0" view="pageBreakPreview" topLeftCell="C4" zoomScaleNormal="100" zoomScaleSheetLayoutView="100" zoomScalePageLayoutView="85" workbookViewId="0">
      <selection activeCell="EV6" sqref="EV6"/>
    </sheetView>
  </sheetViews>
  <sheetFormatPr defaultColWidth="9" defaultRowHeight="12"/>
  <cols>
    <col min="1" max="203" width="0.875" style="1" customWidth="1"/>
    <col min="204" max="16384" width="9" style="1"/>
  </cols>
  <sheetData>
    <row r="1" spans="1:183" ht="15" customHeight="1">
      <c r="A1" s="330"/>
      <c r="B1" s="330"/>
      <c r="C1" s="330"/>
      <c r="D1" s="11"/>
      <c r="E1" s="11"/>
      <c r="F1" s="11"/>
      <c r="G1" s="11"/>
      <c r="H1" s="11"/>
      <c r="I1" s="329"/>
      <c r="J1" s="329"/>
      <c r="K1" s="329"/>
      <c r="L1" s="329"/>
      <c r="M1" s="329"/>
      <c r="N1" s="11"/>
      <c r="AE1" s="326"/>
      <c r="AF1" s="327"/>
      <c r="AG1" s="327"/>
      <c r="AH1" s="326"/>
      <c r="AI1" s="327"/>
      <c r="AJ1" s="327"/>
      <c r="AK1" s="326"/>
      <c r="AL1" s="327"/>
      <c r="AM1" s="327"/>
      <c r="AN1" s="326"/>
      <c r="AO1" s="327"/>
      <c r="AP1" s="327"/>
      <c r="AQ1" s="326"/>
      <c r="AR1" s="327"/>
      <c r="AS1" s="327"/>
      <c r="AT1" s="326"/>
      <c r="AU1" s="327"/>
      <c r="AV1" s="327"/>
      <c r="AW1" s="326"/>
      <c r="AX1" s="327"/>
      <c r="AY1" s="327"/>
      <c r="AZ1" s="326"/>
      <c r="BA1" s="327"/>
      <c r="BB1" s="327"/>
      <c r="BC1" s="326"/>
      <c r="BD1" s="327"/>
      <c r="BE1" s="327"/>
      <c r="BF1" s="326"/>
      <c r="BG1" s="327"/>
      <c r="BH1" s="327"/>
      <c r="BJ1" s="11"/>
      <c r="BK1" s="11"/>
      <c r="BL1" s="11"/>
      <c r="BM1" s="11"/>
      <c r="BN1" s="11"/>
      <c r="BO1" s="11"/>
      <c r="BP1" s="329"/>
      <c r="BQ1" s="329"/>
      <c r="BR1" s="329"/>
      <c r="BS1" s="329"/>
      <c r="BT1" s="329"/>
      <c r="BU1" s="329"/>
      <c r="BV1" s="329"/>
      <c r="BW1" s="329"/>
      <c r="BX1" s="329"/>
      <c r="BY1" s="329"/>
      <c r="BZ1" s="329"/>
      <c r="CA1" s="329"/>
      <c r="CB1" s="329"/>
      <c r="CC1" s="329"/>
      <c r="CD1" s="329"/>
      <c r="CE1" s="326"/>
      <c r="CF1" s="327"/>
      <c r="CG1" s="327"/>
      <c r="CH1" s="326"/>
      <c r="CI1" s="327"/>
      <c r="CJ1" s="327"/>
      <c r="CK1" s="326"/>
      <c r="CL1" s="327"/>
      <c r="CM1" s="327"/>
      <c r="CN1" s="326"/>
      <c r="CO1" s="327"/>
      <c r="CP1" s="327"/>
      <c r="CQ1" s="326"/>
      <c r="CR1" s="327"/>
      <c r="CS1" s="327"/>
      <c r="CT1" s="326"/>
      <c r="CU1" s="327"/>
      <c r="CV1" s="327"/>
      <c r="CW1" s="326"/>
      <c r="CX1" s="327"/>
      <c r="CY1" s="327"/>
      <c r="CZ1" s="326"/>
      <c r="DA1" s="327"/>
      <c r="DB1" s="327"/>
      <c r="DC1" s="326"/>
      <c r="DD1" s="327"/>
      <c r="DE1" s="327"/>
      <c r="DF1" s="326"/>
      <c r="DG1" s="327"/>
      <c r="DH1" s="327"/>
      <c r="DI1" s="326"/>
      <c r="DJ1" s="327"/>
      <c r="DK1" s="327"/>
      <c r="DM1" s="2"/>
      <c r="DN1" s="3"/>
      <c r="DO1" s="3"/>
      <c r="DP1" s="3"/>
    </row>
    <row r="2" spans="1:183" ht="15" customHeight="1">
      <c r="A2" s="11"/>
      <c r="B2" s="11"/>
      <c r="C2" s="11"/>
      <c r="D2" s="11"/>
      <c r="E2" s="11"/>
      <c r="F2" s="11"/>
      <c r="G2" s="11"/>
      <c r="H2" s="11"/>
      <c r="I2" s="329"/>
      <c r="J2" s="329"/>
      <c r="K2" s="329"/>
      <c r="L2" s="329"/>
      <c r="M2" s="329"/>
      <c r="N2" s="11"/>
      <c r="BJ2" s="11"/>
      <c r="BK2" s="11"/>
      <c r="BL2" s="11"/>
      <c r="BM2" s="11"/>
      <c r="BN2" s="11"/>
      <c r="BO2" s="11"/>
      <c r="BP2" s="11"/>
      <c r="BQ2" s="11"/>
      <c r="BR2" s="11"/>
      <c r="BS2" s="11"/>
      <c r="BT2" s="11"/>
      <c r="BU2" s="11"/>
      <c r="BV2" s="11"/>
      <c r="BW2" s="11"/>
      <c r="BX2" s="11"/>
      <c r="BY2" s="11"/>
      <c r="BZ2" s="11"/>
      <c r="CA2" s="11"/>
      <c r="CB2" s="11"/>
      <c r="CC2" s="11"/>
      <c r="CD2" s="11"/>
      <c r="CE2" s="326"/>
      <c r="CF2" s="327"/>
      <c r="CG2" s="327"/>
      <c r="CH2" s="326"/>
      <c r="CI2" s="327"/>
      <c r="CJ2" s="327"/>
      <c r="CK2" s="2"/>
      <c r="CL2" s="2"/>
      <c r="CM2" s="2"/>
      <c r="CN2" s="326"/>
      <c r="CO2" s="327"/>
      <c r="CP2" s="327"/>
      <c r="CQ2" s="326"/>
      <c r="CR2" s="327"/>
      <c r="CS2" s="327"/>
      <c r="CT2" s="326"/>
      <c r="CU2" s="327"/>
      <c r="CV2" s="327"/>
      <c r="CW2" s="326"/>
      <c r="CX2" s="327"/>
      <c r="CY2" s="327"/>
      <c r="CZ2" s="326"/>
      <c r="DA2" s="327"/>
      <c r="DB2" s="327"/>
      <c r="DC2" s="326"/>
      <c r="DD2" s="327"/>
      <c r="DE2" s="327"/>
      <c r="DM2" s="3"/>
    </row>
    <row r="3" spans="1:183" ht="27" customHeight="1">
      <c r="BJ3" s="14"/>
    </row>
    <row r="4" spans="1:183" ht="21">
      <c r="A4" s="328"/>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28"/>
      <c r="ET4" s="328"/>
      <c r="EU4" s="328"/>
      <c r="EV4" s="328"/>
      <c r="EW4" s="328"/>
      <c r="EX4" s="328"/>
      <c r="EY4" s="328"/>
      <c r="EZ4" s="328"/>
      <c r="FA4" s="328"/>
      <c r="FB4" s="328"/>
      <c r="FC4" s="328"/>
      <c r="FD4" s="328"/>
      <c r="FE4" s="328"/>
      <c r="FF4" s="328"/>
      <c r="FG4" s="328"/>
    </row>
    <row r="5" spans="1:183" ht="5.25" customHeight="1"/>
    <row r="6" spans="1:183" ht="13.5">
      <c r="B6" s="15"/>
    </row>
    <row r="7" spans="1:183" ht="13.5">
      <c r="B7" s="15"/>
    </row>
    <row r="8" spans="1:183" ht="8.25" customHeight="1"/>
    <row r="9" spans="1:183" ht="12" customHeight="1"/>
    <row r="10" spans="1:183" ht="4.5" customHeight="1">
      <c r="A10" s="326"/>
      <c r="B10" s="326"/>
      <c r="C10" s="326"/>
      <c r="D10" s="326"/>
      <c r="E10" s="326"/>
      <c r="F10" s="326"/>
      <c r="G10" s="326"/>
      <c r="H10" s="326"/>
      <c r="I10" s="326"/>
      <c r="J10" s="326"/>
      <c r="K10" s="326"/>
      <c r="L10" s="326"/>
      <c r="M10" s="326"/>
      <c r="N10" s="326"/>
      <c r="O10" s="326"/>
      <c r="P10" s="326"/>
      <c r="Q10" s="326"/>
      <c r="R10" s="326"/>
    </row>
    <row r="11" spans="1:183" ht="12" customHeight="1">
      <c r="A11" s="326"/>
      <c r="B11" s="326"/>
      <c r="C11" s="326"/>
      <c r="D11" s="326"/>
      <c r="E11" s="326"/>
      <c r="F11" s="326"/>
      <c r="G11" s="326"/>
      <c r="H11" s="326"/>
      <c r="I11" s="326"/>
      <c r="J11" s="326"/>
      <c r="K11" s="326"/>
      <c r="L11" s="326"/>
      <c r="M11" s="326"/>
      <c r="N11" s="326"/>
      <c r="O11" s="326"/>
      <c r="P11" s="326"/>
      <c r="Q11" s="326"/>
      <c r="R11" s="326"/>
      <c r="S11" s="331"/>
      <c r="T11" s="331"/>
      <c r="U11" s="331"/>
      <c r="V11" s="331"/>
      <c r="W11" s="331"/>
      <c r="X11" s="331"/>
      <c r="Y11" s="331"/>
      <c r="Z11" s="331"/>
      <c r="AA11" s="331"/>
      <c r="AB11" s="331"/>
      <c r="AC11" s="331"/>
      <c r="AD11" s="331"/>
      <c r="AE11" s="331"/>
      <c r="AF11" s="331"/>
      <c r="AG11" s="331"/>
      <c r="AH11" s="331"/>
      <c r="AI11" s="331"/>
      <c r="AJ11" s="331"/>
      <c r="AK11" s="331"/>
      <c r="AL11" s="331"/>
      <c r="DL11" s="332"/>
      <c r="DM11" s="333"/>
      <c r="DN11" s="333"/>
      <c r="DO11" s="333"/>
      <c r="DP11" s="332"/>
      <c r="DQ11" s="333"/>
      <c r="DR11" s="333"/>
      <c r="DS11" s="333"/>
      <c r="DT11" s="4"/>
    </row>
    <row r="12" spans="1:183" ht="12" customHeight="1">
      <c r="A12" s="326"/>
      <c r="B12" s="326"/>
      <c r="C12" s="326"/>
      <c r="D12" s="326"/>
      <c r="E12" s="326"/>
      <c r="F12" s="326"/>
      <c r="G12" s="326"/>
      <c r="H12" s="326"/>
      <c r="I12" s="326"/>
      <c r="J12" s="326"/>
      <c r="K12" s="326"/>
      <c r="L12" s="326"/>
      <c r="M12" s="326"/>
      <c r="N12" s="326"/>
      <c r="O12" s="326"/>
      <c r="P12" s="326"/>
      <c r="Q12" s="326"/>
      <c r="R12" s="326"/>
      <c r="DL12" s="333"/>
      <c r="DM12" s="333"/>
      <c r="DN12" s="333"/>
      <c r="DO12" s="333"/>
      <c r="DP12" s="333"/>
      <c r="DQ12" s="333"/>
      <c r="DR12" s="333"/>
      <c r="DS12" s="333"/>
      <c r="DT12" s="5"/>
    </row>
    <row r="13" spans="1:183" ht="12" customHeight="1">
      <c r="A13" s="3"/>
      <c r="B13" s="2"/>
      <c r="C13" s="2"/>
      <c r="D13" s="9"/>
      <c r="W13" s="326"/>
      <c r="X13" s="327"/>
      <c r="Y13" s="327"/>
      <c r="Z13" s="326"/>
      <c r="AA13" s="327"/>
      <c r="AB13" s="327"/>
      <c r="AC13" s="326"/>
      <c r="AD13" s="327"/>
      <c r="AE13" s="327"/>
      <c r="AF13" s="2"/>
      <c r="AG13" s="2"/>
      <c r="AH13" s="2"/>
      <c r="AI13" s="2"/>
      <c r="AJ13" s="326"/>
      <c r="AK13" s="327"/>
      <c r="AL13" s="327"/>
      <c r="AM13" s="326"/>
      <c r="AN13" s="327"/>
      <c r="AO13" s="327"/>
      <c r="AP13" s="326"/>
      <c r="AQ13" s="327"/>
      <c r="AR13" s="327"/>
      <c r="AS13" s="326"/>
      <c r="AT13" s="327"/>
      <c r="AU13" s="327"/>
      <c r="AW13" s="12"/>
      <c r="AZ13" s="3"/>
      <c r="BA13" s="2"/>
      <c r="BB13" s="2"/>
      <c r="BC13" s="9"/>
      <c r="BO13" s="334"/>
      <c r="BP13" s="333"/>
      <c r="BQ13" s="333"/>
      <c r="BR13" s="333"/>
      <c r="BS13" s="334"/>
      <c r="BT13" s="333"/>
      <c r="BU13" s="333"/>
      <c r="BV13" s="333"/>
      <c r="BW13" s="334"/>
      <c r="BX13" s="333"/>
      <c r="BY13" s="333"/>
      <c r="BZ13" s="333"/>
      <c r="CA13" s="334"/>
      <c r="CB13" s="333"/>
      <c r="CC13" s="333"/>
      <c r="CD13" s="333"/>
      <c r="CE13" s="334"/>
      <c r="CF13" s="333"/>
      <c r="CG13" s="333"/>
      <c r="CH13" s="333"/>
      <c r="CI13" s="334"/>
      <c r="CJ13" s="333"/>
      <c r="CK13" s="333"/>
      <c r="CL13" s="333"/>
      <c r="CM13" s="334"/>
      <c r="CN13" s="333"/>
      <c r="CO13" s="333"/>
      <c r="CP13" s="333"/>
      <c r="CQ13" s="334"/>
      <c r="CR13" s="333"/>
      <c r="CS13" s="333"/>
      <c r="CT13" s="333"/>
      <c r="CU13" s="334"/>
      <c r="CV13" s="333"/>
      <c r="CW13" s="333"/>
      <c r="CX13" s="333"/>
      <c r="CY13" s="334"/>
      <c r="CZ13" s="333"/>
      <c r="DA13" s="333"/>
      <c r="DB13" s="333"/>
      <c r="DC13" s="334"/>
      <c r="DD13" s="333"/>
      <c r="DE13" s="333"/>
      <c r="DF13" s="333"/>
      <c r="DG13" s="334"/>
      <c r="DH13" s="333"/>
      <c r="DI13" s="333"/>
      <c r="DJ13" s="333"/>
      <c r="DK13" s="334"/>
      <c r="DL13" s="333"/>
      <c r="DM13" s="333"/>
      <c r="DN13" s="333"/>
    </row>
    <row r="14" spans="1:183" ht="8.25" customHeight="1">
      <c r="A14" s="3"/>
      <c r="B14" s="2"/>
      <c r="C14" s="2"/>
      <c r="D14" s="9"/>
      <c r="W14" s="327"/>
      <c r="X14" s="327"/>
      <c r="Y14" s="327"/>
      <c r="Z14" s="327"/>
      <c r="AA14" s="327"/>
      <c r="AB14" s="327"/>
      <c r="AC14" s="327"/>
      <c r="AD14" s="327"/>
      <c r="AE14" s="327"/>
      <c r="AF14" s="2"/>
      <c r="AG14" s="2"/>
      <c r="AH14" s="2"/>
      <c r="AI14" s="2"/>
      <c r="AJ14" s="327"/>
      <c r="AK14" s="327"/>
      <c r="AL14" s="327"/>
      <c r="AM14" s="327"/>
      <c r="AN14" s="327"/>
      <c r="AO14" s="327"/>
      <c r="AP14" s="327"/>
      <c r="AQ14" s="327"/>
      <c r="AR14" s="327"/>
      <c r="AS14" s="327"/>
      <c r="AT14" s="327"/>
      <c r="AU14" s="327"/>
      <c r="AW14" s="12"/>
      <c r="AZ14" s="3"/>
      <c r="BA14" s="2"/>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3"/>
      <c r="DD14" s="333"/>
      <c r="DE14" s="333"/>
      <c r="DF14" s="333"/>
      <c r="DG14" s="333"/>
      <c r="DH14" s="333"/>
      <c r="DI14" s="333"/>
      <c r="DJ14" s="333"/>
      <c r="DK14" s="333"/>
      <c r="DL14" s="333"/>
      <c r="DM14" s="333"/>
      <c r="DN14" s="333"/>
    </row>
    <row r="15" spans="1:183" ht="8.25" customHeight="1">
      <c r="A15" s="3"/>
      <c r="B15" s="2"/>
    </row>
    <row r="16" spans="1:183" ht="12" customHeight="1">
      <c r="A16" s="3"/>
      <c r="B16" s="2"/>
      <c r="D16" s="9"/>
      <c r="F16" s="9"/>
      <c r="H16" s="9"/>
      <c r="J16" s="9"/>
      <c r="L16" s="9"/>
      <c r="W16" s="326"/>
      <c r="X16" s="327"/>
      <c r="Z16" s="326"/>
      <c r="AA16" s="327"/>
      <c r="AC16" s="326"/>
      <c r="AD16" s="327"/>
      <c r="AF16" s="326"/>
      <c r="AG16" s="327"/>
      <c r="AI16" s="326"/>
      <c r="AJ16" s="327"/>
      <c r="AL16" s="326"/>
      <c r="AM16" s="327"/>
      <c r="AO16" s="326"/>
      <c r="AP16" s="327"/>
      <c r="AR16" s="326"/>
      <c r="AS16" s="327"/>
      <c r="AU16" s="326"/>
      <c r="AV16" s="327"/>
      <c r="AX16" s="326"/>
      <c r="AY16" s="327"/>
      <c r="BA16" s="326"/>
      <c r="BB16" s="327"/>
      <c r="BD16" s="326"/>
      <c r="BE16" s="327"/>
      <c r="BG16" s="326"/>
      <c r="BH16" s="327"/>
      <c r="BJ16" s="326"/>
      <c r="BK16" s="327"/>
      <c r="BM16" s="326"/>
      <c r="BN16" s="327"/>
      <c r="BP16" s="326"/>
      <c r="BQ16" s="327"/>
      <c r="BS16" s="326"/>
      <c r="BT16" s="327"/>
      <c r="BV16" s="326"/>
      <c r="BW16" s="327"/>
      <c r="BY16" s="326"/>
      <c r="BZ16" s="327"/>
      <c r="CB16" s="326"/>
      <c r="CC16" s="327"/>
      <c r="CE16" s="326"/>
      <c r="CF16" s="327"/>
      <c r="CH16" s="326"/>
      <c r="CI16" s="327"/>
      <c r="CK16" s="326"/>
      <c r="CL16" s="327"/>
      <c r="CN16" s="326"/>
      <c r="CO16" s="327"/>
      <c r="CQ16" s="326"/>
      <c r="CR16" s="327"/>
      <c r="CT16" s="326"/>
      <c r="CU16" s="327"/>
      <c r="CW16" s="326"/>
      <c r="CX16" s="327"/>
      <c r="CZ16" s="326"/>
      <c r="DA16" s="327"/>
      <c r="DC16" s="326"/>
      <c r="DD16" s="327"/>
      <c r="DF16" s="326"/>
      <c r="DG16" s="327"/>
      <c r="DI16" s="326"/>
      <c r="DJ16" s="327"/>
      <c r="DL16" s="326"/>
      <c r="DM16" s="327"/>
      <c r="DO16" s="326"/>
      <c r="DP16" s="327"/>
      <c r="DR16" s="326"/>
      <c r="DS16" s="327"/>
      <c r="DU16" s="326"/>
      <c r="DV16" s="327"/>
      <c r="DX16" s="326"/>
      <c r="DY16" s="327"/>
      <c r="EA16" s="326"/>
      <c r="EB16" s="327"/>
      <c r="ED16" s="326"/>
      <c r="EE16" s="327"/>
      <c r="EG16" s="326"/>
      <c r="EH16" s="327"/>
      <c r="EJ16" s="326"/>
      <c r="EK16" s="327"/>
      <c r="EM16" s="326"/>
      <c r="EN16" s="327"/>
      <c r="EP16" s="326"/>
      <c r="EQ16" s="327"/>
      <c r="ES16" s="326"/>
      <c r="ET16" s="327"/>
      <c r="EV16" s="326"/>
      <c r="EW16" s="327"/>
      <c r="EY16" s="326"/>
      <c r="EZ16" s="327"/>
      <c r="FB16" s="326"/>
      <c r="FC16" s="327"/>
      <c r="FE16" s="326"/>
      <c r="FF16" s="327"/>
      <c r="FH16" s="326"/>
      <c r="FI16" s="327"/>
      <c r="FK16" s="326"/>
      <c r="FL16" s="327"/>
      <c r="FN16" s="326"/>
      <c r="FO16" s="327"/>
      <c r="FQ16" s="326"/>
      <c r="FR16" s="327"/>
      <c r="FT16" s="326"/>
      <c r="FU16" s="327"/>
      <c r="FW16" s="326"/>
      <c r="FX16" s="327"/>
      <c r="FZ16" s="326"/>
      <c r="GA16" s="327"/>
    </row>
    <row r="17" spans="1:183" ht="5.0999999999999996" customHeight="1">
      <c r="A17" s="3"/>
      <c r="B17" s="2"/>
    </row>
    <row r="18" spans="1:183" ht="12" customHeight="1">
      <c r="A18" s="3"/>
      <c r="B18" s="2"/>
      <c r="C18" s="2"/>
      <c r="D18" s="9"/>
      <c r="W18" s="326"/>
      <c r="X18" s="327"/>
      <c r="Y18" s="327"/>
      <c r="Z18" s="327"/>
      <c r="AA18" s="326"/>
      <c r="AB18" s="327"/>
      <c r="AC18" s="327"/>
      <c r="AD18" s="327"/>
      <c r="AE18" s="326"/>
      <c r="AF18" s="327"/>
      <c r="AG18" s="327"/>
      <c r="AH18" s="327"/>
      <c r="AI18" s="326"/>
      <c r="AJ18" s="327"/>
      <c r="AK18" s="327"/>
      <c r="AL18" s="327"/>
      <c r="AM18" s="326"/>
      <c r="AN18" s="327"/>
      <c r="AO18" s="327"/>
      <c r="AP18" s="327"/>
      <c r="AQ18" s="326"/>
      <c r="AR18" s="327"/>
      <c r="AS18" s="327"/>
      <c r="AT18" s="327"/>
      <c r="AU18" s="326"/>
      <c r="AV18" s="327"/>
      <c r="AW18" s="327"/>
      <c r="AX18" s="327"/>
      <c r="AY18" s="326"/>
      <c r="AZ18" s="327"/>
      <c r="BA18" s="327"/>
      <c r="BB18" s="327"/>
      <c r="BC18" s="326"/>
      <c r="BD18" s="327"/>
      <c r="BE18" s="327"/>
      <c r="BF18" s="327"/>
      <c r="BG18" s="326"/>
      <c r="BH18" s="327"/>
      <c r="BI18" s="327"/>
      <c r="BJ18" s="327"/>
      <c r="BK18" s="326"/>
      <c r="BL18" s="327"/>
      <c r="BM18" s="327"/>
      <c r="BN18" s="327"/>
      <c r="BO18" s="326"/>
      <c r="BP18" s="327"/>
      <c r="BQ18" s="327"/>
      <c r="BR18" s="327"/>
      <c r="BS18" s="326"/>
      <c r="BT18" s="327"/>
      <c r="BU18" s="327"/>
      <c r="BV18" s="327"/>
      <c r="BW18" s="326"/>
      <c r="BX18" s="327"/>
      <c r="BY18" s="327"/>
      <c r="BZ18" s="327"/>
      <c r="CA18" s="326"/>
      <c r="CB18" s="327"/>
      <c r="CC18" s="327"/>
      <c r="CD18" s="327"/>
      <c r="CE18" s="326"/>
      <c r="CF18" s="327"/>
      <c r="CG18" s="327"/>
      <c r="CH18" s="327"/>
      <c r="CI18" s="326"/>
      <c r="CJ18" s="327"/>
      <c r="CK18" s="327"/>
      <c r="CL18" s="327"/>
      <c r="CM18" s="326"/>
      <c r="CN18" s="327"/>
      <c r="CO18" s="327"/>
      <c r="CP18" s="327"/>
      <c r="CQ18" s="326"/>
      <c r="CR18" s="327"/>
      <c r="CS18" s="327"/>
      <c r="CT18" s="327"/>
      <c r="CU18" s="326"/>
      <c r="CV18" s="327"/>
      <c r="CW18" s="327"/>
      <c r="CX18" s="327"/>
      <c r="CY18" s="326"/>
      <c r="CZ18" s="327"/>
      <c r="DA18" s="327"/>
      <c r="DB18" s="327"/>
      <c r="DC18" s="326"/>
      <c r="DD18" s="327"/>
      <c r="DE18" s="327"/>
      <c r="DF18" s="327"/>
      <c r="DG18" s="326"/>
      <c r="DH18" s="327"/>
      <c r="DI18" s="327"/>
      <c r="DJ18" s="327"/>
      <c r="DK18" s="326"/>
      <c r="DL18" s="327"/>
      <c r="DM18" s="327"/>
      <c r="DN18" s="327"/>
      <c r="DO18" s="326"/>
      <c r="DP18" s="327"/>
      <c r="DQ18" s="327"/>
      <c r="DR18" s="327"/>
      <c r="DS18" s="326"/>
      <c r="DT18" s="327"/>
      <c r="DU18" s="327"/>
      <c r="DV18" s="327"/>
      <c r="DW18" s="326"/>
      <c r="DX18" s="327"/>
      <c r="DY18" s="327"/>
      <c r="DZ18" s="327"/>
      <c r="EA18" s="326"/>
      <c r="EB18" s="327"/>
      <c r="EC18" s="327"/>
      <c r="ED18" s="327"/>
      <c r="EE18" s="326"/>
      <c r="EF18" s="327"/>
      <c r="EG18" s="327"/>
      <c r="EH18" s="327"/>
      <c r="EI18" s="326"/>
      <c r="EJ18" s="327"/>
      <c r="EK18" s="327"/>
      <c r="EL18" s="327"/>
      <c r="EM18" s="326"/>
      <c r="EN18" s="327"/>
      <c r="EO18" s="327"/>
      <c r="EP18" s="327"/>
      <c r="EQ18" s="326"/>
      <c r="ER18" s="327"/>
      <c r="ES18" s="327"/>
      <c r="ET18" s="327"/>
      <c r="EU18" s="326"/>
      <c r="EV18" s="327"/>
      <c r="EW18" s="327"/>
      <c r="EX18" s="327"/>
      <c r="EY18" s="326"/>
      <c r="EZ18" s="327"/>
      <c r="FA18" s="327"/>
      <c r="FB18" s="327"/>
      <c r="FC18" s="326"/>
      <c r="FD18" s="327"/>
      <c r="FE18" s="327"/>
      <c r="FF18" s="327"/>
      <c r="FG18" s="326"/>
      <c r="FH18" s="327"/>
      <c r="FI18" s="327"/>
      <c r="FJ18" s="327"/>
      <c r="FK18" s="326"/>
      <c r="FL18" s="327"/>
      <c r="FM18" s="327"/>
      <c r="FN18" s="327"/>
      <c r="FO18" s="326"/>
      <c r="FP18" s="327"/>
      <c r="FQ18" s="327"/>
      <c r="FR18" s="327"/>
      <c r="FS18" s="326"/>
      <c r="FT18" s="327"/>
      <c r="FU18" s="327"/>
      <c r="FV18" s="327"/>
      <c r="FW18" s="326"/>
      <c r="FX18" s="327"/>
      <c r="FY18" s="327"/>
      <c r="FZ18" s="327"/>
    </row>
    <row r="19" spans="1:183" ht="12" customHeight="1">
      <c r="A19" s="3"/>
      <c r="B19" s="2"/>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row>
    <row r="20" spans="1:183" ht="8.25" customHeight="1">
      <c r="A20" s="3"/>
      <c r="B20" s="2"/>
    </row>
    <row r="21" spans="1:183" ht="12" customHeight="1">
      <c r="A21" s="3"/>
      <c r="B21" s="2"/>
      <c r="D21" s="9"/>
      <c r="W21" s="326"/>
      <c r="X21" s="327"/>
      <c r="Z21" s="326"/>
      <c r="AA21" s="327"/>
      <c r="AC21" s="326"/>
      <c r="AD21" s="327"/>
      <c r="AF21" s="326"/>
      <c r="AG21" s="327"/>
      <c r="AI21" s="326"/>
      <c r="AJ21" s="327"/>
      <c r="AL21" s="326"/>
      <c r="AM21" s="327"/>
      <c r="AO21" s="326"/>
      <c r="AP21" s="327"/>
      <c r="AR21" s="326"/>
      <c r="AS21" s="327"/>
      <c r="AU21" s="326"/>
      <c r="AV21" s="327"/>
      <c r="AX21" s="326"/>
      <c r="AY21" s="327"/>
      <c r="BA21" s="326"/>
      <c r="BB21" s="327"/>
      <c r="BD21" s="326"/>
      <c r="BE21" s="327"/>
      <c r="BG21" s="326"/>
      <c r="BH21" s="327"/>
      <c r="BJ21" s="326"/>
      <c r="BK21" s="327"/>
      <c r="BM21" s="326"/>
      <c r="BN21" s="327"/>
      <c r="BP21" s="326"/>
      <c r="BQ21" s="327"/>
      <c r="BS21" s="326"/>
      <c r="BT21" s="327"/>
      <c r="BV21" s="326"/>
      <c r="BW21" s="327"/>
      <c r="BY21" s="326"/>
      <c r="BZ21" s="327"/>
      <c r="CB21" s="326"/>
      <c r="CC21" s="327"/>
      <c r="CE21" s="326"/>
      <c r="CF21" s="327"/>
      <c r="CH21" s="326"/>
      <c r="CI21" s="327"/>
      <c r="CK21" s="326"/>
      <c r="CL21" s="327"/>
      <c r="CN21" s="326"/>
      <c r="CO21" s="327"/>
      <c r="CQ21" s="326"/>
      <c r="CR21" s="327"/>
      <c r="CT21" s="326"/>
      <c r="CU21" s="327"/>
      <c r="CW21" s="326"/>
      <c r="CX21" s="327"/>
      <c r="CZ21" s="326"/>
      <c r="DA21" s="327"/>
      <c r="DC21" s="326"/>
      <c r="DD21" s="327"/>
      <c r="DF21" s="326"/>
      <c r="DG21" s="327"/>
      <c r="DI21" s="326"/>
      <c r="DJ21" s="327"/>
      <c r="DL21" s="326"/>
      <c r="DM21" s="327"/>
      <c r="DO21" s="326"/>
      <c r="DP21" s="327"/>
      <c r="DR21" s="326"/>
      <c r="DS21" s="327"/>
      <c r="DU21" s="326"/>
      <c r="DV21" s="327"/>
      <c r="DX21" s="326"/>
      <c r="DY21" s="327"/>
      <c r="EA21" s="326"/>
      <c r="EB21" s="327"/>
      <c r="ED21" s="326"/>
      <c r="EE21" s="327"/>
      <c r="EG21" s="326"/>
      <c r="EH21" s="327"/>
      <c r="EJ21" s="326"/>
      <c r="EK21" s="327"/>
      <c r="EM21" s="326"/>
      <c r="EN21" s="327"/>
      <c r="EP21" s="326"/>
      <c r="EQ21" s="327"/>
      <c r="ES21" s="326"/>
      <c r="ET21" s="327"/>
      <c r="EV21" s="326"/>
      <c r="EW21" s="327"/>
      <c r="EY21" s="326"/>
      <c r="EZ21" s="327"/>
      <c r="FB21" s="326"/>
      <c r="FC21" s="327"/>
      <c r="FE21" s="326"/>
      <c r="FF21" s="327"/>
      <c r="FH21" s="326"/>
      <c r="FI21" s="327"/>
      <c r="FK21" s="326"/>
      <c r="FL21" s="327"/>
      <c r="FN21" s="326"/>
      <c r="FO21" s="327"/>
      <c r="FQ21" s="326"/>
      <c r="FR21" s="327"/>
      <c r="FT21" s="326"/>
      <c r="FU21" s="327"/>
      <c r="FW21" s="326"/>
      <c r="FX21" s="327"/>
      <c r="FZ21" s="326"/>
      <c r="GA21" s="327"/>
    </row>
    <row r="22" spans="1:183" ht="5.0999999999999996" customHeight="1">
      <c r="A22" s="3"/>
      <c r="B22" s="2"/>
    </row>
    <row r="23" spans="1:183" ht="12" customHeight="1">
      <c r="A23" s="3"/>
      <c r="B23" s="2"/>
      <c r="C23" s="2"/>
      <c r="D23" s="9"/>
      <c r="W23" s="326"/>
      <c r="X23" s="327"/>
      <c r="Y23" s="327"/>
      <c r="Z23" s="327"/>
      <c r="AA23" s="326"/>
      <c r="AB23" s="327"/>
      <c r="AC23" s="327"/>
      <c r="AD23" s="327"/>
      <c r="AE23" s="326"/>
      <c r="AF23" s="327"/>
      <c r="AG23" s="327"/>
      <c r="AH23" s="327"/>
      <c r="AI23" s="326"/>
      <c r="AJ23" s="327"/>
      <c r="AK23" s="327"/>
      <c r="AL23" s="327"/>
      <c r="AM23" s="326"/>
      <c r="AN23" s="327"/>
      <c r="AO23" s="327"/>
      <c r="AP23" s="327"/>
      <c r="AQ23" s="326"/>
      <c r="AR23" s="327"/>
      <c r="AS23" s="327"/>
      <c r="AT23" s="327"/>
      <c r="AU23" s="326"/>
      <c r="AV23" s="327"/>
      <c r="AW23" s="327"/>
      <c r="AX23" s="327"/>
      <c r="AY23" s="326"/>
      <c r="AZ23" s="327"/>
      <c r="BA23" s="327"/>
      <c r="BB23" s="327"/>
      <c r="BC23" s="326"/>
      <c r="BD23" s="327"/>
      <c r="BE23" s="327"/>
      <c r="BF23" s="327"/>
      <c r="BG23" s="326"/>
      <c r="BH23" s="327"/>
      <c r="BI23" s="327"/>
      <c r="BJ23" s="327"/>
      <c r="BK23" s="326"/>
      <c r="BL23" s="327"/>
      <c r="BM23" s="327"/>
      <c r="BN23" s="327"/>
      <c r="BO23" s="326"/>
      <c r="BP23" s="327"/>
      <c r="BQ23" s="327"/>
      <c r="BR23" s="327"/>
      <c r="BS23" s="326"/>
      <c r="BT23" s="327"/>
      <c r="BU23" s="327"/>
      <c r="BV23" s="327"/>
      <c r="BW23" s="326"/>
      <c r="BX23" s="327"/>
      <c r="BY23" s="327"/>
      <c r="BZ23" s="327"/>
      <c r="CA23" s="326"/>
      <c r="CB23" s="327"/>
      <c r="CC23" s="327"/>
      <c r="CD23" s="327"/>
      <c r="CE23" s="326"/>
      <c r="CF23" s="327"/>
      <c r="CG23" s="327"/>
      <c r="CH23" s="327"/>
      <c r="CI23" s="326"/>
      <c r="CJ23" s="327"/>
      <c r="CK23" s="327"/>
      <c r="CL23" s="327"/>
      <c r="CM23" s="326"/>
      <c r="CN23" s="327"/>
      <c r="CO23" s="327"/>
      <c r="CP23" s="327"/>
      <c r="CQ23" s="326"/>
      <c r="CR23" s="327"/>
      <c r="CS23" s="327"/>
      <c r="CT23" s="327"/>
      <c r="CU23" s="326"/>
      <c r="CV23" s="327"/>
      <c r="CW23" s="327"/>
      <c r="CX23" s="327"/>
      <c r="CY23" s="326"/>
      <c r="CZ23" s="327"/>
      <c r="DA23" s="327"/>
      <c r="DB23" s="327"/>
      <c r="DC23" s="326"/>
      <c r="DD23" s="327"/>
      <c r="DE23" s="327"/>
      <c r="DF23" s="327"/>
      <c r="DG23" s="326"/>
      <c r="DH23" s="327"/>
      <c r="DI23" s="327"/>
      <c r="DJ23" s="327"/>
      <c r="DK23" s="326"/>
      <c r="DL23" s="327"/>
      <c r="DM23" s="327"/>
      <c r="DN23" s="327"/>
      <c r="DO23" s="326"/>
      <c r="DP23" s="327"/>
      <c r="DQ23" s="327"/>
      <c r="DR23" s="327"/>
      <c r="DS23" s="326"/>
      <c r="DT23" s="327"/>
      <c r="DU23" s="327"/>
      <c r="DV23" s="327"/>
      <c r="DW23" s="326"/>
      <c r="DX23" s="327"/>
      <c r="DY23" s="327"/>
      <c r="DZ23" s="327"/>
      <c r="EA23" s="326"/>
      <c r="EB23" s="327"/>
      <c r="EC23" s="327"/>
      <c r="ED23" s="327"/>
      <c r="EE23" s="326"/>
      <c r="EF23" s="327"/>
      <c r="EG23" s="327"/>
      <c r="EH23" s="327"/>
      <c r="EI23" s="326"/>
      <c r="EJ23" s="327"/>
      <c r="EK23" s="327"/>
      <c r="EL23" s="327"/>
      <c r="EM23" s="326"/>
      <c r="EN23" s="327"/>
      <c r="EO23" s="327"/>
      <c r="EP23" s="327"/>
      <c r="EQ23" s="326"/>
      <c r="ER23" s="327"/>
      <c r="ES23" s="327"/>
      <c r="ET23" s="327"/>
      <c r="EU23" s="326"/>
      <c r="EV23" s="327"/>
      <c r="EW23" s="327"/>
      <c r="EX23" s="327"/>
      <c r="EY23" s="326"/>
      <c r="EZ23" s="327"/>
      <c r="FA23" s="327"/>
      <c r="FB23" s="327"/>
      <c r="FC23" s="326"/>
      <c r="FD23" s="327"/>
      <c r="FE23" s="327"/>
      <c r="FF23" s="327"/>
      <c r="FG23" s="326"/>
      <c r="FH23" s="327"/>
      <c r="FI23" s="327"/>
      <c r="FJ23" s="327"/>
      <c r="FK23" s="326"/>
      <c r="FL23" s="327"/>
      <c r="FM23" s="327"/>
      <c r="FN23" s="327"/>
      <c r="FO23" s="326"/>
      <c r="FP23" s="327"/>
      <c r="FQ23" s="327"/>
      <c r="FR23" s="327"/>
      <c r="FS23" s="326"/>
      <c r="FT23" s="327"/>
      <c r="FU23" s="327"/>
      <c r="FV23" s="327"/>
      <c r="FW23" s="326"/>
      <c r="FX23" s="327"/>
      <c r="FY23" s="327"/>
      <c r="FZ23" s="327"/>
    </row>
    <row r="24" spans="1:183" ht="12" customHeight="1">
      <c r="A24" s="3"/>
      <c r="B24" s="2"/>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row>
    <row r="25" spans="1:183" ht="8.25" customHeight="1">
      <c r="A25" s="3"/>
      <c r="B25" s="2"/>
    </row>
    <row r="26" spans="1:183" ht="12" customHeight="1">
      <c r="A26" s="3"/>
      <c r="B26" s="2"/>
      <c r="C26" s="2"/>
      <c r="D26" s="9"/>
      <c r="W26" s="326"/>
      <c r="X26" s="327"/>
      <c r="Y26" s="327"/>
      <c r="Z26" s="327"/>
      <c r="AA26" s="326"/>
      <c r="AB26" s="327"/>
      <c r="AC26" s="327"/>
      <c r="AD26" s="327"/>
      <c r="AE26" s="326"/>
      <c r="AF26" s="327"/>
      <c r="AG26" s="327"/>
      <c r="AH26" s="327"/>
      <c r="AI26" s="326"/>
      <c r="AJ26" s="327"/>
      <c r="AK26" s="327"/>
      <c r="AL26" s="327"/>
      <c r="AM26" s="326"/>
      <c r="AN26" s="327"/>
      <c r="AO26" s="327"/>
      <c r="AP26" s="327"/>
      <c r="AQ26" s="326"/>
      <c r="AR26" s="327"/>
      <c r="AS26" s="327"/>
      <c r="AT26" s="327"/>
      <c r="AU26" s="326"/>
      <c r="AV26" s="327"/>
      <c r="AW26" s="327"/>
      <c r="AX26" s="327"/>
      <c r="AY26" s="326"/>
      <c r="AZ26" s="327"/>
      <c r="BA26" s="327"/>
      <c r="BB26" s="327"/>
    </row>
    <row r="27" spans="1:183" ht="12" customHeight="1">
      <c r="A27" s="3"/>
      <c r="B27" s="2"/>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row>
    <row r="28" spans="1:183" ht="8.25" customHeight="1">
      <c r="A28" s="3"/>
      <c r="B28" s="2"/>
    </row>
    <row r="29" spans="1:183" ht="12" customHeight="1">
      <c r="A29" s="3"/>
      <c r="B29" s="2"/>
      <c r="D29" s="9"/>
      <c r="W29" s="326"/>
      <c r="X29" s="327"/>
      <c r="Z29" s="326"/>
      <c r="AA29" s="327"/>
      <c r="AC29" s="326"/>
      <c r="AD29" s="327"/>
      <c r="AF29" s="326"/>
      <c r="AG29" s="327"/>
      <c r="AI29" s="326"/>
      <c r="AJ29" s="327"/>
      <c r="AL29" s="326"/>
      <c r="AM29" s="327"/>
      <c r="AO29" s="326"/>
      <c r="AP29" s="327"/>
      <c r="AR29" s="326"/>
      <c r="AS29" s="327"/>
      <c r="AU29" s="326"/>
      <c r="AV29" s="327"/>
      <c r="AX29" s="326"/>
      <c r="AY29" s="327"/>
      <c r="BA29" s="326"/>
      <c r="BB29" s="327"/>
      <c r="BD29" s="326"/>
      <c r="BE29" s="327"/>
      <c r="BG29" s="326"/>
      <c r="BH29" s="327"/>
      <c r="BJ29" s="326"/>
      <c r="BK29" s="327"/>
      <c r="BM29" s="326"/>
      <c r="BN29" s="327"/>
      <c r="BP29" s="326"/>
      <c r="BQ29" s="327"/>
      <c r="BS29" s="326"/>
      <c r="BT29" s="327"/>
      <c r="BV29" s="326"/>
      <c r="BW29" s="327"/>
      <c r="BY29" s="326"/>
      <c r="BZ29" s="327"/>
      <c r="CB29" s="326"/>
      <c r="CC29" s="327"/>
      <c r="CE29" s="326"/>
      <c r="CF29" s="327"/>
      <c r="CH29" s="326"/>
      <c r="CI29" s="327"/>
      <c r="DK29" s="326"/>
      <c r="DL29" s="327"/>
      <c r="DN29" s="326"/>
      <c r="DO29" s="327"/>
      <c r="DQ29" s="326"/>
      <c r="DR29" s="327"/>
      <c r="DT29" s="326"/>
      <c r="DU29" s="327"/>
      <c r="DW29" s="326"/>
      <c r="DX29" s="327"/>
      <c r="DZ29" s="326"/>
      <c r="EA29" s="327"/>
      <c r="EC29" s="326"/>
      <c r="ED29" s="327"/>
      <c r="EF29" s="326"/>
      <c r="EG29" s="327"/>
      <c r="EI29" s="326"/>
      <c r="EJ29" s="327"/>
      <c r="EL29" s="326"/>
      <c r="EM29" s="327"/>
      <c r="EO29" s="326"/>
      <c r="EP29" s="327"/>
      <c r="ER29" s="326"/>
      <c r="ES29" s="327"/>
      <c r="EU29" s="326"/>
      <c r="EV29" s="327"/>
      <c r="EX29" s="326"/>
      <c r="EY29" s="327"/>
      <c r="FA29" s="326"/>
      <c r="FB29" s="327"/>
      <c r="FD29" s="326"/>
      <c r="FE29" s="327"/>
      <c r="FG29" s="326"/>
      <c r="FH29" s="327"/>
      <c r="FJ29" s="326"/>
      <c r="FK29" s="327"/>
      <c r="FM29" s="326"/>
      <c r="FN29" s="327"/>
      <c r="FP29" s="326"/>
      <c r="FQ29" s="327"/>
      <c r="FS29" s="326"/>
      <c r="FT29" s="327"/>
      <c r="FV29" s="326"/>
      <c r="FW29" s="327"/>
    </row>
    <row r="30" spans="1:183" ht="5.0999999999999996" customHeight="1">
      <c r="A30" s="3"/>
      <c r="B30" s="2"/>
    </row>
    <row r="31" spans="1:183" ht="12" customHeight="1">
      <c r="A31" s="3"/>
      <c r="B31" s="2"/>
      <c r="D31" s="9"/>
      <c r="W31" s="326"/>
      <c r="X31" s="327"/>
      <c r="Y31" s="327"/>
      <c r="Z31" s="327"/>
      <c r="AA31" s="326"/>
      <c r="AB31" s="327"/>
      <c r="AC31" s="327"/>
      <c r="AD31" s="327"/>
      <c r="AE31" s="326"/>
      <c r="AF31" s="327"/>
      <c r="AG31" s="327"/>
      <c r="AH31" s="327"/>
      <c r="AI31" s="326"/>
      <c r="AJ31" s="327"/>
      <c r="AK31" s="327"/>
      <c r="AL31" s="327"/>
      <c r="AM31" s="326"/>
      <c r="AN31" s="327"/>
      <c r="AO31" s="327"/>
      <c r="AP31" s="327"/>
      <c r="AQ31" s="326"/>
      <c r="AR31" s="327"/>
      <c r="AS31" s="327"/>
      <c r="AT31" s="327"/>
      <c r="AU31" s="326"/>
      <c r="AV31" s="327"/>
      <c r="AW31" s="327"/>
      <c r="AX31" s="327"/>
      <c r="AY31" s="326"/>
      <c r="AZ31" s="327"/>
      <c r="BA31" s="327"/>
      <c r="BB31" s="327"/>
      <c r="BC31" s="326"/>
      <c r="BD31" s="327"/>
      <c r="BE31" s="327"/>
      <c r="BF31" s="327"/>
      <c r="BG31" s="326"/>
      <c r="BH31" s="327"/>
      <c r="BI31" s="327"/>
      <c r="BJ31" s="327"/>
      <c r="BK31" s="326"/>
      <c r="BL31" s="327"/>
      <c r="BM31" s="327"/>
      <c r="BN31" s="327"/>
      <c r="BO31" s="326"/>
      <c r="BP31" s="327"/>
      <c r="BQ31" s="327"/>
      <c r="BR31" s="327"/>
      <c r="BS31" s="326"/>
      <c r="BT31" s="327"/>
      <c r="BU31" s="327"/>
      <c r="BV31" s="327"/>
      <c r="BW31" s="326"/>
      <c r="BX31" s="327"/>
      <c r="BY31" s="327"/>
      <c r="BZ31" s="327"/>
      <c r="CA31" s="326"/>
      <c r="CB31" s="327"/>
      <c r="CC31" s="327"/>
      <c r="CD31" s="327"/>
      <c r="CE31" s="326"/>
      <c r="CF31" s="327"/>
      <c r="CG31" s="327"/>
      <c r="CH31" s="327"/>
      <c r="CR31" s="3"/>
      <c r="CS31" s="2"/>
      <c r="CT31" s="16"/>
      <c r="CU31" s="9"/>
      <c r="CX31" s="9"/>
      <c r="DK31" s="326"/>
      <c r="DL31" s="327"/>
      <c r="DM31" s="327"/>
      <c r="DN31" s="327"/>
      <c r="DO31" s="326"/>
      <c r="DP31" s="327"/>
      <c r="DQ31" s="327"/>
      <c r="DR31" s="327"/>
      <c r="DS31" s="326"/>
      <c r="DT31" s="327"/>
      <c r="DU31" s="327"/>
      <c r="DV31" s="327"/>
      <c r="DW31" s="326"/>
      <c r="DX31" s="327"/>
      <c r="DY31" s="327"/>
      <c r="DZ31" s="327"/>
      <c r="EA31" s="326"/>
      <c r="EB31" s="327"/>
      <c r="EC31" s="327"/>
      <c r="ED31" s="327"/>
      <c r="EE31" s="326"/>
      <c r="EF31" s="327"/>
      <c r="EG31" s="327"/>
      <c r="EH31" s="327"/>
      <c r="EI31" s="326"/>
      <c r="EJ31" s="327"/>
      <c r="EK31" s="327"/>
      <c r="EL31" s="327"/>
      <c r="EM31" s="326"/>
      <c r="EN31" s="327"/>
      <c r="EO31" s="327"/>
      <c r="EP31" s="327"/>
      <c r="EQ31" s="326"/>
      <c r="ER31" s="327"/>
      <c r="ES31" s="327"/>
      <c r="ET31" s="327"/>
      <c r="EU31" s="326"/>
      <c r="EV31" s="327"/>
      <c r="EW31" s="327"/>
      <c r="EX31" s="327"/>
      <c r="EY31" s="326"/>
      <c r="EZ31" s="327"/>
      <c r="FA31" s="327"/>
      <c r="FB31" s="327"/>
      <c r="FC31" s="326"/>
      <c r="FD31" s="327"/>
      <c r="FE31" s="327"/>
      <c r="FF31" s="327"/>
      <c r="FG31" s="326"/>
      <c r="FH31" s="327"/>
      <c r="FI31" s="327"/>
      <c r="FJ31" s="327"/>
      <c r="FK31" s="326"/>
      <c r="FL31" s="327"/>
      <c r="FM31" s="327"/>
      <c r="FN31" s="327"/>
      <c r="FO31" s="326"/>
      <c r="FP31" s="327"/>
      <c r="FQ31" s="327"/>
      <c r="FR31" s="327"/>
      <c r="FS31" s="326"/>
      <c r="FT31" s="327"/>
      <c r="FU31" s="327"/>
      <c r="FV31" s="327"/>
    </row>
    <row r="32" spans="1:183" ht="12" customHeight="1">
      <c r="A32" s="3"/>
      <c r="B32" s="2"/>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T32" s="3"/>
      <c r="CU32" s="2"/>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row>
    <row r="33" spans="1:182" ht="8.25" customHeight="1">
      <c r="A33" s="3"/>
      <c r="B33" s="2"/>
    </row>
    <row r="34" spans="1:182" ht="12" customHeight="1">
      <c r="A34" s="3"/>
      <c r="B34" s="2"/>
      <c r="C34" s="2"/>
      <c r="D34" s="9"/>
      <c r="W34" s="326"/>
      <c r="X34" s="327"/>
      <c r="Y34" s="327"/>
      <c r="Z34" s="327"/>
      <c r="AA34" s="326"/>
      <c r="AB34" s="327"/>
      <c r="AC34" s="327"/>
      <c r="AD34" s="327"/>
      <c r="AE34" s="326"/>
      <c r="AF34" s="327"/>
      <c r="AG34" s="327"/>
      <c r="AH34" s="327"/>
      <c r="AI34" s="326"/>
      <c r="AJ34" s="327"/>
      <c r="AK34" s="327"/>
      <c r="AL34" s="327"/>
      <c r="AM34" s="326"/>
      <c r="AN34" s="327"/>
      <c r="AO34" s="327"/>
      <c r="AP34" s="327"/>
      <c r="AQ34" s="326"/>
      <c r="AR34" s="327"/>
      <c r="AS34" s="327"/>
      <c r="AT34" s="327"/>
      <c r="AU34" s="326"/>
      <c r="AV34" s="327"/>
      <c r="AW34" s="327"/>
      <c r="AX34" s="327"/>
      <c r="AY34" s="326"/>
      <c r="AZ34" s="327"/>
      <c r="BA34" s="327"/>
      <c r="BB34" s="327"/>
      <c r="BC34" s="326"/>
      <c r="BD34" s="327"/>
      <c r="BE34" s="327"/>
      <c r="BF34" s="327"/>
      <c r="BG34" s="326"/>
      <c r="BH34" s="327"/>
      <c r="BI34" s="327"/>
      <c r="BJ34" s="327"/>
      <c r="BK34" s="326"/>
      <c r="BL34" s="327"/>
      <c r="BM34" s="327"/>
      <c r="BN34" s="327"/>
      <c r="BO34" s="326"/>
      <c r="BP34" s="327"/>
      <c r="BQ34" s="327"/>
      <c r="BR34" s="327"/>
      <c r="CR34" s="3"/>
      <c r="CS34" s="2"/>
      <c r="CT34" s="16"/>
      <c r="CU34" s="9"/>
      <c r="CV34" s="335"/>
      <c r="CW34" s="336"/>
      <c r="CX34" s="336"/>
      <c r="CY34" s="336"/>
      <c r="CZ34" s="336"/>
      <c r="DA34" s="336"/>
      <c r="DB34" s="336"/>
      <c r="DC34" s="336"/>
      <c r="DD34" s="336"/>
      <c r="DE34" s="336"/>
      <c r="DF34" s="336"/>
      <c r="DG34" s="336"/>
      <c r="DH34" s="336"/>
      <c r="DI34" s="336"/>
      <c r="DJ34" s="336"/>
      <c r="DK34" s="326"/>
      <c r="DL34" s="327"/>
      <c r="DM34" s="327"/>
      <c r="DN34" s="327"/>
      <c r="DO34" s="326"/>
      <c r="DP34" s="327"/>
      <c r="DQ34" s="327"/>
      <c r="DR34" s="327"/>
      <c r="DS34" s="326"/>
      <c r="DT34" s="327"/>
      <c r="DU34" s="327"/>
      <c r="DV34" s="327"/>
      <c r="DW34" s="326"/>
      <c r="DX34" s="327"/>
      <c r="DY34" s="327"/>
      <c r="DZ34" s="327"/>
      <c r="EA34" s="326"/>
      <c r="EB34" s="327"/>
      <c r="EC34" s="327"/>
      <c r="ED34" s="327"/>
      <c r="EE34" s="326"/>
      <c r="EF34" s="327"/>
      <c r="EG34" s="327"/>
      <c r="EH34" s="327"/>
      <c r="EI34" s="326"/>
      <c r="EJ34" s="327"/>
      <c r="EK34" s="327"/>
      <c r="EL34" s="327"/>
      <c r="EM34" s="326"/>
      <c r="EN34" s="327"/>
      <c r="EO34" s="327"/>
      <c r="EP34" s="327"/>
      <c r="EQ34" s="326"/>
      <c r="ER34" s="327"/>
      <c r="ES34" s="327"/>
      <c r="ET34" s="327"/>
      <c r="EU34" s="326"/>
      <c r="EV34" s="327"/>
      <c r="EW34" s="327"/>
      <c r="EX34" s="327"/>
      <c r="EY34" s="326"/>
      <c r="EZ34" s="327"/>
      <c r="FA34" s="327"/>
      <c r="FB34" s="327"/>
      <c r="FC34" s="326"/>
      <c r="FD34" s="327"/>
      <c r="FE34" s="327"/>
      <c r="FF34" s="327"/>
    </row>
    <row r="35" spans="1:182" ht="8.25" customHeight="1">
      <c r="A35" s="3"/>
      <c r="B35" s="2"/>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CU35" s="3"/>
      <c r="CV35" s="2"/>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row>
    <row r="36" spans="1:182" ht="12" customHeight="1">
      <c r="A36" s="3"/>
      <c r="B36" s="2"/>
      <c r="DY36" s="6"/>
      <c r="EA36" s="17"/>
    </row>
    <row r="37" spans="1:182" ht="4.5" customHeight="1">
      <c r="A37" s="3"/>
      <c r="B37" s="2"/>
      <c r="DN37" s="6"/>
    </row>
    <row r="38" spans="1:182" ht="12" customHeight="1">
      <c r="A38" s="3"/>
      <c r="B38" s="2"/>
      <c r="C38" s="2"/>
      <c r="D38" s="9"/>
      <c r="W38" s="326"/>
      <c r="X38" s="327"/>
      <c r="Y38" s="327"/>
      <c r="Z38" s="327"/>
      <c r="AA38" s="326"/>
      <c r="AB38" s="327"/>
      <c r="AC38" s="327"/>
      <c r="AD38" s="327"/>
      <c r="AE38" s="326"/>
      <c r="AF38" s="327"/>
      <c r="AG38" s="327"/>
      <c r="AH38" s="327"/>
      <c r="AI38" s="326"/>
      <c r="AJ38" s="327"/>
      <c r="AK38" s="327"/>
      <c r="AL38" s="327"/>
      <c r="AM38" s="326"/>
      <c r="AN38" s="327"/>
      <c r="AO38" s="327"/>
      <c r="AP38" s="327"/>
      <c r="AQ38" s="326"/>
      <c r="AR38" s="327"/>
      <c r="AS38" s="327"/>
      <c r="AT38" s="327"/>
      <c r="AU38" s="326"/>
      <c r="AV38" s="327"/>
      <c r="AW38" s="327"/>
      <c r="AX38" s="327"/>
      <c r="AY38" s="326"/>
      <c r="AZ38" s="327"/>
      <c r="BA38" s="327"/>
      <c r="BB38" s="327"/>
      <c r="BC38" s="326"/>
      <c r="BD38" s="327"/>
      <c r="BE38" s="327"/>
      <c r="BF38" s="327"/>
      <c r="BG38" s="326"/>
      <c r="BH38" s="327"/>
      <c r="BI38" s="327"/>
      <c r="BJ38" s="327"/>
      <c r="BK38" s="326"/>
      <c r="BL38" s="327"/>
      <c r="BM38" s="327"/>
      <c r="BN38" s="327"/>
      <c r="BO38" s="326"/>
      <c r="BP38" s="327"/>
      <c r="BQ38" s="327"/>
      <c r="BR38" s="327"/>
      <c r="BW38" s="3"/>
      <c r="BX38" s="2"/>
      <c r="BY38" s="2"/>
      <c r="DE38" s="332"/>
      <c r="DF38" s="333"/>
      <c r="DG38" s="333"/>
      <c r="DH38" s="333"/>
      <c r="DI38" s="332"/>
      <c r="DJ38" s="333"/>
      <c r="DK38" s="333"/>
      <c r="DL38" s="333"/>
      <c r="DM38" s="332"/>
      <c r="DN38" s="333"/>
      <c r="DO38" s="333"/>
      <c r="DP38" s="333"/>
      <c r="DQ38" s="332"/>
      <c r="DR38" s="333"/>
      <c r="DS38" s="333"/>
      <c r="DT38" s="333"/>
      <c r="DU38" s="332"/>
      <c r="DV38" s="333"/>
      <c r="DW38" s="333"/>
      <c r="DX38" s="333"/>
      <c r="DY38" s="332"/>
      <c r="DZ38" s="333"/>
      <c r="EA38" s="333"/>
      <c r="EB38" s="333"/>
      <c r="EC38" s="332"/>
      <c r="ED38" s="333"/>
      <c r="EE38" s="333"/>
      <c r="EF38" s="333"/>
      <c r="EG38" s="332"/>
      <c r="EH38" s="333"/>
      <c r="EI38" s="333"/>
      <c r="EJ38" s="333"/>
      <c r="EK38" s="332"/>
      <c r="EL38" s="333"/>
      <c r="EM38" s="333"/>
      <c r="EN38" s="333"/>
      <c r="EO38" s="332"/>
      <c r="EP38" s="333"/>
      <c r="EQ38" s="333"/>
      <c r="ER38" s="333"/>
      <c r="ES38" s="332"/>
      <c r="ET38" s="333"/>
      <c r="EU38" s="333"/>
      <c r="EV38" s="333"/>
      <c r="EW38" s="332"/>
      <c r="EX38" s="333"/>
      <c r="EY38" s="333"/>
      <c r="EZ38" s="333"/>
      <c r="FA38" s="332"/>
      <c r="FB38" s="333"/>
      <c r="FC38" s="333"/>
      <c r="FD38" s="333"/>
      <c r="FE38" s="332"/>
      <c r="FF38" s="333"/>
      <c r="FG38" s="333"/>
      <c r="FH38" s="333"/>
      <c r="FI38" s="332"/>
      <c r="FJ38" s="333"/>
      <c r="FK38" s="333"/>
      <c r="FL38" s="333"/>
      <c r="FM38" s="337"/>
      <c r="FN38" s="333"/>
      <c r="FO38" s="333"/>
      <c r="FP38" s="333"/>
    </row>
    <row r="39" spans="1:182" ht="8.25" customHeight="1">
      <c r="A39" s="3"/>
      <c r="B39" s="2"/>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326"/>
      <c r="X41" s="338"/>
      <c r="Y41" s="326"/>
      <c r="Z41" s="338"/>
      <c r="AA41" s="326"/>
      <c r="AB41" s="338"/>
      <c r="AC41" s="326"/>
      <c r="AD41" s="338"/>
      <c r="AE41" s="326"/>
      <c r="AF41" s="338"/>
      <c r="AG41" s="326"/>
      <c r="AH41" s="338"/>
      <c r="AI41" s="326"/>
      <c r="AJ41" s="338"/>
      <c r="AK41" s="326"/>
      <c r="AL41" s="338"/>
      <c r="AM41" s="326"/>
      <c r="AN41" s="338"/>
      <c r="AO41" s="326"/>
      <c r="AP41" s="338"/>
      <c r="AQ41" s="326"/>
      <c r="AR41" s="338"/>
      <c r="AS41" s="326"/>
      <c r="AT41" s="338"/>
      <c r="AU41" s="326"/>
      <c r="AV41" s="338"/>
      <c r="AW41" s="326"/>
      <c r="AX41" s="338"/>
      <c r="AY41" s="326"/>
      <c r="AZ41" s="338"/>
      <c r="BA41" s="326"/>
      <c r="BB41" s="338"/>
      <c r="BC41" s="326"/>
      <c r="BD41" s="338"/>
      <c r="BE41" s="326"/>
      <c r="BF41" s="338"/>
      <c r="BG41" s="326"/>
      <c r="BH41" s="338"/>
      <c r="BI41" s="326"/>
      <c r="BJ41" s="338"/>
      <c r="BK41" s="326"/>
      <c r="BL41" s="338"/>
      <c r="BM41" s="326"/>
      <c r="BN41" s="338"/>
      <c r="BO41" s="326"/>
      <c r="BP41" s="338"/>
      <c r="BQ41" s="326"/>
      <c r="BR41" s="338"/>
      <c r="BS41" s="326"/>
      <c r="BT41" s="338"/>
      <c r="BU41" s="326"/>
      <c r="BV41" s="338"/>
      <c r="BW41" s="326"/>
      <c r="BX41" s="338"/>
      <c r="BY41" s="326"/>
      <c r="BZ41" s="338"/>
      <c r="CA41" s="326"/>
      <c r="CB41" s="338"/>
      <c r="CC41" s="326"/>
      <c r="CD41" s="338"/>
      <c r="CE41" s="326"/>
      <c r="CF41" s="338"/>
      <c r="CG41" s="326"/>
      <c r="CH41" s="338"/>
      <c r="CI41" s="326"/>
      <c r="CJ41" s="338"/>
      <c r="CK41" s="326"/>
      <c r="CL41" s="338"/>
      <c r="CM41" s="326"/>
      <c r="CN41" s="338"/>
      <c r="CO41" s="326"/>
      <c r="CP41" s="338"/>
      <c r="CQ41" s="326"/>
      <c r="CR41" s="338"/>
      <c r="CS41" s="326"/>
      <c r="CT41" s="338"/>
      <c r="CU41" s="326"/>
      <c r="CV41" s="338"/>
      <c r="CW41" s="326"/>
      <c r="CX41" s="338"/>
      <c r="CY41" s="326"/>
      <c r="CZ41" s="338"/>
      <c r="DA41" s="326"/>
      <c r="DB41" s="338"/>
      <c r="DC41" s="326"/>
      <c r="DD41" s="338"/>
      <c r="DE41" s="326"/>
      <c r="DF41" s="338"/>
      <c r="DG41" s="326"/>
      <c r="DH41" s="338"/>
      <c r="DI41" s="326"/>
      <c r="DJ41" s="338"/>
      <c r="DK41" s="326"/>
      <c r="DL41" s="338"/>
      <c r="DM41" s="326"/>
      <c r="DN41" s="338"/>
      <c r="DO41" s="326"/>
      <c r="DP41" s="338"/>
      <c r="DQ41" s="326"/>
      <c r="DR41" s="338"/>
      <c r="DS41" s="326"/>
      <c r="DT41" s="338"/>
      <c r="DU41" s="326"/>
      <c r="DV41" s="338"/>
      <c r="DW41" s="326"/>
      <c r="DX41" s="338"/>
      <c r="DY41" s="326"/>
      <c r="DZ41" s="338"/>
      <c r="EA41" s="326"/>
      <c r="EB41" s="338"/>
      <c r="EC41" s="326"/>
      <c r="ED41" s="338"/>
      <c r="EE41" s="326"/>
      <c r="EF41" s="338"/>
      <c r="EG41" s="326"/>
      <c r="EH41" s="338"/>
      <c r="EI41" s="326"/>
      <c r="EJ41" s="338"/>
      <c r="EK41" s="326"/>
      <c r="EL41" s="338"/>
      <c r="EM41" s="326"/>
      <c r="EN41" s="338"/>
      <c r="EO41" s="326"/>
      <c r="EP41" s="338"/>
      <c r="EQ41" s="326"/>
      <c r="ER41" s="338"/>
      <c r="ES41" s="326"/>
      <c r="ET41" s="338"/>
      <c r="EU41" s="326"/>
      <c r="EV41" s="338"/>
      <c r="EW41" s="326"/>
      <c r="EX41" s="338"/>
      <c r="EY41" s="326"/>
      <c r="EZ41" s="338"/>
      <c r="FA41" s="326"/>
      <c r="FB41" s="338"/>
      <c r="FC41" s="326"/>
      <c r="FD41" s="338"/>
      <c r="FE41" s="326"/>
      <c r="FF41" s="33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38"/>
      <c r="EO42" s="338"/>
      <c r="EP42" s="338"/>
      <c r="EQ42" s="338"/>
      <c r="ER42" s="338"/>
      <c r="ES42" s="338"/>
      <c r="ET42" s="338"/>
      <c r="EU42" s="338"/>
      <c r="EV42" s="338"/>
      <c r="EW42" s="338"/>
      <c r="EX42" s="338"/>
      <c r="EY42" s="338"/>
      <c r="EZ42" s="338"/>
      <c r="FA42" s="338"/>
      <c r="FB42" s="338"/>
      <c r="FC42" s="338"/>
      <c r="FD42" s="338"/>
      <c r="FE42" s="338"/>
      <c r="FF42" s="338"/>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330"/>
      <c r="B45" s="330"/>
      <c r="C45" s="330"/>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330"/>
      <c r="ED51" s="330"/>
      <c r="EE51" s="330"/>
      <c r="EF51" s="9"/>
      <c r="EP51" s="326"/>
      <c r="EQ51" s="327"/>
      <c r="ER51" s="327"/>
      <c r="ES51" s="327"/>
      <c r="ET51" s="326"/>
      <c r="EU51" s="327"/>
      <c r="EV51" s="327"/>
      <c r="EW51" s="327"/>
      <c r="EX51" s="326"/>
      <c r="EY51" s="327"/>
      <c r="EZ51" s="327"/>
      <c r="FA51" s="327"/>
    </row>
    <row r="52" spans="1:183" ht="12" customHeight="1">
      <c r="A52" s="3"/>
      <c r="B52" s="2"/>
      <c r="X52" s="11"/>
      <c r="Y52" s="11"/>
      <c r="Z52" s="11"/>
      <c r="AA52" s="329"/>
      <c r="AB52" s="329"/>
      <c r="AC52" s="329"/>
      <c r="AD52" s="329"/>
      <c r="AE52" s="329"/>
      <c r="AF52" s="329"/>
      <c r="AG52" s="329"/>
      <c r="AH52" s="329"/>
      <c r="AI52" s="329"/>
      <c r="AJ52" s="329"/>
      <c r="AK52" s="329"/>
      <c r="AL52" s="329"/>
      <c r="AM52" s="329"/>
      <c r="AN52" s="329"/>
      <c r="AO52" s="329"/>
      <c r="AP52" s="329"/>
      <c r="AQ52" s="329"/>
      <c r="AR52" s="329"/>
      <c r="AS52" s="329"/>
      <c r="AT52" s="11"/>
      <c r="AU52" s="11"/>
      <c r="AV52" s="11"/>
      <c r="AW52" s="11"/>
      <c r="AX52" s="11"/>
      <c r="AY52" s="11"/>
      <c r="AZ52" s="11"/>
      <c r="BA52" s="329"/>
      <c r="BB52" s="329"/>
      <c r="BC52" s="329"/>
      <c r="BD52" s="329"/>
      <c r="BE52" s="329"/>
      <c r="BF52" s="329"/>
      <c r="BG52" s="329"/>
      <c r="BH52" s="329"/>
      <c r="BI52" s="329"/>
      <c r="BJ52" s="329"/>
      <c r="BK52" s="329"/>
      <c r="BL52" s="329"/>
      <c r="BM52" s="329"/>
      <c r="BN52" s="329"/>
      <c r="BO52" s="329"/>
      <c r="BP52" s="329"/>
      <c r="BQ52" s="329"/>
      <c r="BR52" s="329"/>
      <c r="BS52" s="329"/>
      <c r="BT52" s="11"/>
      <c r="BU52" s="11"/>
      <c r="BV52" s="11"/>
      <c r="BW52" s="11"/>
      <c r="BX52" s="11"/>
      <c r="BY52" s="11"/>
      <c r="BZ52" s="11"/>
      <c r="CA52" s="329"/>
      <c r="CB52" s="329"/>
      <c r="CC52" s="329"/>
      <c r="CD52" s="329"/>
      <c r="CE52" s="329"/>
      <c r="CF52" s="329"/>
      <c r="CG52" s="329"/>
      <c r="CH52" s="329"/>
      <c r="CI52" s="329"/>
      <c r="CJ52" s="329"/>
      <c r="CK52" s="329"/>
      <c r="CL52" s="329"/>
      <c r="CM52" s="329"/>
      <c r="CN52" s="329"/>
      <c r="CO52" s="329"/>
      <c r="CP52" s="329"/>
      <c r="CQ52" s="329"/>
      <c r="CR52" s="329"/>
      <c r="CS52" s="329"/>
      <c r="EP52" s="327"/>
      <c r="EQ52" s="327"/>
      <c r="ER52" s="327"/>
      <c r="ES52" s="327"/>
      <c r="ET52" s="327"/>
      <c r="EU52" s="327"/>
      <c r="EV52" s="327"/>
      <c r="EW52" s="327"/>
      <c r="EX52" s="327"/>
      <c r="EY52" s="327"/>
      <c r="EZ52" s="327"/>
      <c r="FA52" s="327"/>
      <c r="FC52" s="2"/>
      <c r="FD52" s="2"/>
    </row>
    <row r="53" spans="1:183" ht="12" customHeight="1">
      <c r="A53" s="3"/>
      <c r="B53" s="2"/>
    </row>
    <row r="54" spans="1:183" ht="12" customHeight="1">
      <c r="A54" s="3"/>
      <c r="B54" s="2"/>
      <c r="EC54" s="330"/>
      <c r="ED54" s="330"/>
      <c r="EE54" s="330"/>
      <c r="EF54" s="9"/>
      <c r="EP54" s="326"/>
      <c r="EQ54" s="326"/>
      <c r="ER54" s="326"/>
      <c r="ES54" s="326"/>
      <c r="ET54" s="326"/>
      <c r="EU54" s="326"/>
      <c r="EV54" s="326"/>
      <c r="EW54" s="326"/>
      <c r="EX54" s="326"/>
      <c r="EY54" s="326"/>
      <c r="EZ54" s="326"/>
      <c r="FA54" s="326"/>
      <c r="FB54" s="326"/>
      <c r="FC54" s="326"/>
      <c r="FD54" s="326"/>
      <c r="FE54" s="326"/>
      <c r="FF54" s="326"/>
      <c r="FG54" s="326"/>
      <c r="FH54" s="326"/>
      <c r="FI54" s="326"/>
    </row>
    <row r="55" spans="1:183" ht="12" customHeight="1">
      <c r="EC55" s="7"/>
      <c r="ED55" s="7"/>
      <c r="EE55" s="7"/>
      <c r="EP55" s="326"/>
      <c r="EQ55" s="326"/>
      <c r="ER55" s="326"/>
      <c r="ES55" s="326"/>
      <c r="ET55" s="326"/>
      <c r="EU55" s="326"/>
      <c r="EV55" s="326"/>
      <c r="EW55" s="326"/>
      <c r="EX55" s="326"/>
      <c r="EY55" s="326"/>
      <c r="EZ55" s="326"/>
      <c r="FA55" s="326"/>
      <c r="FB55" s="326"/>
      <c r="FC55" s="326"/>
      <c r="FD55" s="326"/>
      <c r="FE55" s="326"/>
      <c r="FF55" s="326"/>
      <c r="FG55" s="326"/>
      <c r="FH55" s="326"/>
      <c r="FI55" s="32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330"/>
      <c r="B58" s="330"/>
      <c r="C58" s="330"/>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BR60" s="5"/>
      <c r="DT60" s="5"/>
    </row>
    <row r="61" spans="1:183" ht="13.5">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FB54:FE55"/>
    <mergeCell ref="FF54:FI55"/>
    <mergeCell ref="AH60:AK61"/>
    <mergeCell ref="AL60:AO61"/>
    <mergeCell ref="AP60:AS61"/>
    <mergeCell ref="AT60:AW61"/>
    <mergeCell ref="A58:C58"/>
    <mergeCell ref="N60:Q61"/>
    <mergeCell ref="R60:U61"/>
    <mergeCell ref="V60:Y61"/>
    <mergeCell ref="Z60:AC61"/>
    <mergeCell ref="AD60:AG61"/>
    <mergeCell ref="EC51:EE51"/>
    <mergeCell ref="EP51:ES52"/>
    <mergeCell ref="ET51:EW52"/>
    <mergeCell ref="EX51:FA52"/>
    <mergeCell ref="AA52:AS52"/>
    <mergeCell ref="BA52:BS52"/>
    <mergeCell ref="CA52:CS52"/>
    <mergeCell ref="EC54:EE54"/>
    <mergeCell ref="EP54:ES55"/>
    <mergeCell ref="ET54:EW55"/>
    <mergeCell ref="EX54:FA55"/>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DK31:DN32"/>
    <mergeCell ref="DO31:DR32"/>
    <mergeCell ref="DS31:DV32"/>
    <mergeCell ref="DW31:DZ32"/>
    <mergeCell ref="EA31:ED32"/>
    <mergeCell ref="EE31:EH32"/>
    <mergeCell ref="EI31:EL32"/>
    <mergeCell ref="EM31:EP32"/>
    <mergeCell ref="EQ31:ET32"/>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Z29:EA29"/>
    <mergeCell ref="EC29:ED29"/>
    <mergeCell ref="EF29:EG29"/>
    <mergeCell ref="EI29:EJ29"/>
    <mergeCell ref="EL29:EM29"/>
    <mergeCell ref="EO29:EP29"/>
    <mergeCell ref="ER29:ES29"/>
    <mergeCell ref="EU29:EV29"/>
    <mergeCell ref="EX29:EY29"/>
    <mergeCell ref="BY29:BZ29"/>
    <mergeCell ref="CB29:CC29"/>
    <mergeCell ref="CE29:CF29"/>
    <mergeCell ref="CH29:CI29"/>
    <mergeCell ref="DK29:DL29"/>
    <mergeCell ref="DN29:DO29"/>
    <mergeCell ref="DQ29:DR29"/>
    <mergeCell ref="DT29:DU29"/>
    <mergeCell ref="DW29:DX29"/>
    <mergeCell ref="AX29:AY29"/>
    <mergeCell ref="BA29:BB29"/>
    <mergeCell ref="BD29:BE29"/>
    <mergeCell ref="BG29:BH29"/>
    <mergeCell ref="BJ29:BK29"/>
    <mergeCell ref="BM29:BN29"/>
    <mergeCell ref="BP29:BQ29"/>
    <mergeCell ref="BS29:BT29"/>
    <mergeCell ref="BV29:BW29"/>
    <mergeCell ref="W29:X29"/>
    <mergeCell ref="Z29:AA29"/>
    <mergeCell ref="AC29:AD29"/>
    <mergeCell ref="AF29:AG29"/>
    <mergeCell ref="AI29:AJ29"/>
    <mergeCell ref="AL29:AM29"/>
    <mergeCell ref="AO29:AP29"/>
    <mergeCell ref="AR29:AS29"/>
    <mergeCell ref="AU29:AV29"/>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CH21:CI21"/>
    <mergeCell ref="CK21:CL21"/>
    <mergeCell ref="CN21:CO21"/>
    <mergeCell ref="CQ21:CR21"/>
    <mergeCell ref="CT21:CU21"/>
    <mergeCell ref="CW21:CX21"/>
    <mergeCell ref="CZ21:DA21"/>
    <mergeCell ref="DC21:DD21"/>
    <mergeCell ref="FN21:FO21"/>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EI18:EL19"/>
    <mergeCell ref="EM18:EP19"/>
    <mergeCell ref="EQ18:ET19"/>
    <mergeCell ref="EU18:EX19"/>
    <mergeCell ref="EY18:FB19"/>
    <mergeCell ref="FC18:FF19"/>
    <mergeCell ref="FG18:FJ19"/>
    <mergeCell ref="FK18:FN19"/>
    <mergeCell ref="FO18:FR19"/>
    <mergeCell ref="CY18:DB19"/>
    <mergeCell ref="DC18:DF19"/>
    <mergeCell ref="DG18:DJ19"/>
    <mergeCell ref="DK18:DN19"/>
    <mergeCell ref="DO18:DR19"/>
    <mergeCell ref="DS18:DV19"/>
    <mergeCell ref="DW18:DZ19"/>
    <mergeCell ref="EA18:ED19"/>
    <mergeCell ref="EE18:EH19"/>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EP16:EQ16"/>
    <mergeCell ref="ES16:ET16"/>
    <mergeCell ref="EV16:EW16"/>
    <mergeCell ref="EY16:EZ16"/>
    <mergeCell ref="FB16:FC16"/>
    <mergeCell ref="FE16:FF16"/>
    <mergeCell ref="FH16:FI16"/>
    <mergeCell ref="FK16:FL16"/>
    <mergeCell ref="FN16:FO16"/>
    <mergeCell ref="DO16:DP16"/>
    <mergeCell ref="DR16:DS16"/>
    <mergeCell ref="DU16:DV16"/>
    <mergeCell ref="DX16:DY16"/>
    <mergeCell ref="EA16:EB16"/>
    <mergeCell ref="ED16:EE16"/>
    <mergeCell ref="EG16:EH16"/>
    <mergeCell ref="EJ16:EK16"/>
    <mergeCell ref="EM16:EN16"/>
    <mergeCell ref="CN16:CO16"/>
    <mergeCell ref="CQ16:CR16"/>
    <mergeCell ref="CT16:CU16"/>
    <mergeCell ref="CW16:CX16"/>
    <mergeCell ref="CZ16:DA16"/>
    <mergeCell ref="DC16:DD16"/>
    <mergeCell ref="DF16:DG16"/>
    <mergeCell ref="DI16:DJ16"/>
    <mergeCell ref="DL16:DM16"/>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AH1:AJ1"/>
    <mergeCell ref="AK1:AM1"/>
    <mergeCell ref="AN1:AP1"/>
    <mergeCell ref="AQ1:AS1"/>
    <mergeCell ref="AT1:AV1"/>
    <mergeCell ref="AW1:AY1"/>
    <mergeCell ref="CN2:CP2"/>
    <mergeCell ref="A10:R12"/>
    <mergeCell ref="S11:AL11"/>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s>
  <phoneticPr fontId="2"/>
  <printOptions horizontalCentered="1" verticalCentered="1"/>
  <pageMargins left="0" right="0" top="0.39370078740157483" bottom="3.937007874015748E-2" header="0" footer="0"/>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976FF-424C-4CC2-8A26-F3AF151C6401}">
  <sheetPr>
    <tabColor theme="4" tint="0.79998168889431442"/>
  </sheetPr>
  <dimension ref="A1:H45"/>
  <sheetViews>
    <sheetView showZeros="0" view="pageBreakPreview" zoomScaleNormal="100" zoomScaleSheetLayoutView="100" workbookViewId="0">
      <selection activeCell="F16" sqref="F16"/>
    </sheetView>
  </sheetViews>
  <sheetFormatPr defaultRowHeight="21" customHeight="1"/>
  <cols>
    <col min="1" max="2" width="4.5" style="274" customWidth="1"/>
    <col min="3" max="3" width="50.25" style="275" customWidth="1"/>
    <col min="4" max="5" width="6.5" style="251" customWidth="1"/>
    <col min="6" max="6" width="28" style="229" customWidth="1"/>
    <col min="7" max="256" width="9" style="251"/>
    <col min="257" max="258" width="4.5" style="251" customWidth="1"/>
    <col min="259" max="259" width="50.25" style="251" customWidth="1"/>
    <col min="260" max="261" width="6.5" style="251" customWidth="1"/>
    <col min="262" max="262" width="28" style="251" customWidth="1"/>
    <col min="263" max="512" width="9" style="251"/>
    <col min="513" max="514" width="4.5" style="251" customWidth="1"/>
    <col min="515" max="515" width="50.25" style="251" customWidth="1"/>
    <col min="516" max="517" width="6.5" style="251" customWidth="1"/>
    <col min="518" max="518" width="28" style="251" customWidth="1"/>
    <col min="519" max="768" width="9" style="251"/>
    <col min="769" max="770" width="4.5" style="251" customWidth="1"/>
    <col min="771" max="771" width="50.25" style="251" customWidth="1"/>
    <col min="772" max="773" width="6.5" style="251" customWidth="1"/>
    <col min="774" max="774" width="28" style="251" customWidth="1"/>
    <col min="775" max="1024" width="9" style="251"/>
    <col min="1025" max="1026" width="4.5" style="251" customWidth="1"/>
    <col min="1027" max="1027" width="50.25" style="251" customWidth="1"/>
    <col min="1028" max="1029" width="6.5" style="251" customWidth="1"/>
    <col min="1030" max="1030" width="28" style="251" customWidth="1"/>
    <col min="1031" max="1280" width="9" style="251"/>
    <col min="1281" max="1282" width="4.5" style="251" customWidth="1"/>
    <col min="1283" max="1283" width="50.25" style="251" customWidth="1"/>
    <col min="1284" max="1285" width="6.5" style="251" customWidth="1"/>
    <col min="1286" max="1286" width="28" style="251" customWidth="1"/>
    <col min="1287" max="1536" width="9" style="251"/>
    <col min="1537" max="1538" width="4.5" style="251" customWidth="1"/>
    <col min="1539" max="1539" width="50.25" style="251" customWidth="1"/>
    <col min="1540" max="1541" width="6.5" style="251" customWidth="1"/>
    <col min="1542" max="1542" width="28" style="251" customWidth="1"/>
    <col min="1543" max="1792" width="9" style="251"/>
    <col min="1793" max="1794" width="4.5" style="251" customWidth="1"/>
    <col min="1795" max="1795" width="50.25" style="251" customWidth="1"/>
    <col min="1796" max="1797" width="6.5" style="251" customWidth="1"/>
    <col min="1798" max="1798" width="28" style="251" customWidth="1"/>
    <col min="1799" max="2048" width="9" style="251"/>
    <col min="2049" max="2050" width="4.5" style="251" customWidth="1"/>
    <col min="2051" max="2051" width="50.25" style="251" customWidth="1"/>
    <col min="2052" max="2053" width="6.5" style="251" customWidth="1"/>
    <col min="2054" max="2054" width="28" style="251" customWidth="1"/>
    <col min="2055" max="2304" width="9" style="251"/>
    <col min="2305" max="2306" width="4.5" style="251" customWidth="1"/>
    <col min="2307" max="2307" width="50.25" style="251" customWidth="1"/>
    <col min="2308" max="2309" width="6.5" style="251" customWidth="1"/>
    <col min="2310" max="2310" width="28" style="251" customWidth="1"/>
    <col min="2311" max="2560" width="9" style="251"/>
    <col min="2561" max="2562" width="4.5" style="251" customWidth="1"/>
    <col min="2563" max="2563" width="50.25" style="251" customWidth="1"/>
    <col min="2564" max="2565" width="6.5" style="251" customWidth="1"/>
    <col min="2566" max="2566" width="28" style="251" customWidth="1"/>
    <col min="2567" max="2816" width="9" style="251"/>
    <col min="2817" max="2818" width="4.5" style="251" customWidth="1"/>
    <col min="2819" max="2819" width="50.25" style="251" customWidth="1"/>
    <col min="2820" max="2821" width="6.5" style="251" customWidth="1"/>
    <col min="2822" max="2822" width="28" style="251" customWidth="1"/>
    <col min="2823" max="3072" width="9" style="251"/>
    <col min="3073" max="3074" width="4.5" style="251" customWidth="1"/>
    <col min="3075" max="3075" width="50.25" style="251" customWidth="1"/>
    <col min="3076" max="3077" width="6.5" style="251" customWidth="1"/>
    <col min="3078" max="3078" width="28" style="251" customWidth="1"/>
    <col min="3079" max="3328" width="9" style="251"/>
    <col min="3329" max="3330" width="4.5" style="251" customWidth="1"/>
    <col min="3331" max="3331" width="50.25" style="251" customWidth="1"/>
    <col min="3332" max="3333" width="6.5" style="251" customWidth="1"/>
    <col min="3334" max="3334" width="28" style="251" customWidth="1"/>
    <col min="3335" max="3584" width="9" style="251"/>
    <col min="3585" max="3586" width="4.5" style="251" customWidth="1"/>
    <col min="3587" max="3587" width="50.25" style="251" customWidth="1"/>
    <col min="3588" max="3589" width="6.5" style="251" customWidth="1"/>
    <col min="3590" max="3590" width="28" style="251" customWidth="1"/>
    <col min="3591" max="3840" width="9" style="251"/>
    <col min="3841" max="3842" width="4.5" style="251" customWidth="1"/>
    <col min="3843" max="3843" width="50.25" style="251" customWidth="1"/>
    <col min="3844" max="3845" width="6.5" style="251" customWidth="1"/>
    <col min="3846" max="3846" width="28" style="251" customWidth="1"/>
    <col min="3847" max="4096" width="9" style="251"/>
    <col min="4097" max="4098" width="4.5" style="251" customWidth="1"/>
    <col min="4099" max="4099" width="50.25" style="251" customWidth="1"/>
    <col min="4100" max="4101" width="6.5" style="251" customWidth="1"/>
    <col min="4102" max="4102" width="28" style="251" customWidth="1"/>
    <col min="4103" max="4352" width="9" style="251"/>
    <col min="4353" max="4354" width="4.5" style="251" customWidth="1"/>
    <col min="4355" max="4355" width="50.25" style="251" customWidth="1"/>
    <col min="4356" max="4357" width="6.5" style="251" customWidth="1"/>
    <col min="4358" max="4358" width="28" style="251" customWidth="1"/>
    <col min="4359" max="4608" width="9" style="251"/>
    <col min="4609" max="4610" width="4.5" style="251" customWidth="1"/>
    <col min="4611" max="4611" width="50.25" style="251" customWidth="1"/>
    <col min="4612" max="4613" width="6.5" style="251" customWidth="1"/>
    <col min="4614" max="4614" width="28" style="251" customWidth="1"/>
    <col min="4615" max="4864" width="9" style="251"/>
    <col min="4865" max="4866" width="4.5" style="251" customWidth="1"/>
    <col min="4867" max="4867" width="50.25" style="251" customWidth="1"/>
    <col min="4868" max="4869" width="6.5" style="251" customWidth="1"/>
    <col min="4870" max="4870" width="28" style="251" customWidth="1"/>
    <col min="4871" max="5120" width="9" style="251"/>
    <col min="5121" max="5122" width="4.5" style="251" customWidth="1"/>
    <col min="5123" max="5123" width="50.25" style="251" customWidth="1"/>
    <col min="5124" max="5125" width="6.5" style="251" customWidth="1"/>
    <col min="5126" max="5126" width="28" style="251" customWidth="1"/>
    <col min="5127" max="5376" width="9" style="251"/>
    <col min="5377" max="5378" width="4.5" style="251" customWidth="1"/>
    <col min="5379" max="5379" width="50.25" style="251" customWidth="1"/>
    <col min="5380" max="5381" width="6.5" style="251" customWidth="1"/>
    <col min="5382" max="5382" width="28" style="251" customWidth="1"/>
    <col min="5383" max="5632" width="9" style="251"/>
    <col min="5633" max="5634" width="4.5" style="251" customWidth="1"/>
    <col min="5635" max="5635" width="50.25" style="251" customWidth="1"/>
    <col min="5636" max="5637" width="6.5" style="251" customWidth="1"/>
    <col min="5638" max="5638" width="28" style="251" customWidth="1"/>
    <col min="5639" max="5888" width="9" style="251"/>
    <col min="5889" max="5890" width="4.5" style="251" customWidth="1"/>
    <col min="5891" max="5891" width="50.25" style="251" customWidth="1"/>
    <col min="5892" max="5893" width="6.5" style="251" customWidth="1"/>
    <col min="5894" max="5894" width="28" style="251" customWidth="1"/>
    <col min="5895" max="6144" width="9" style="251"/>
    <col min="6145" max="6146" width="4.5" style="251" customWidth="1"/>
    <col min="6147" max="6147" width="50.25" style="251" customWidth="1"/>
    <col min="6148" max="6149" width="6.5" style="251" customWidth="1"/>
    <col min="6150" max="6150" width="28" style="251" customWidth="1"/>
    <col min="6151" max="6400" width="9" style="251"/>
    <col min="6401" max="6402" width="4.5" style="251" customWidth="1"/>
    <col min="6403" max="6403" width="50.25" style="251" customWidth="1"/>
    <col min="6404" max="6405" width="6.5" style="251" customWidth="1"/>
    <col min="6406" max="6406" width="28" style="251" customWidth="1"/>
    <col min="6407" max="6656" width="9" style="251"/>
    <col min="6657" max="6658" width="4.5" style="251" customWidth="1"/>
    <col min="6659" max="6659" width="50.25" style="251" customWidth="1"/>
    <col min="6660" max="6661" width="6.5" style="251" customWidth="1"/>
    <col min="6662" max="6662" width="28" style="251" customWidth="1"/>
    <col min="6663" max="6912" width="9" style="251"/>
    <col min="6913" max="6914" width="4.5" style="251" customWidth="1"/>
    <col min="6915" max="6915" width="50.25" style="251" customWidth="1"/>
    <col min="6916" max="6917" width="6.5" style="251" customWidth="1"/>
    <col min="6918" max="6918" width="28" style="251" customWidth="1"/>
    <col min="6919" max="7168" width="9" style="251"/>
    <col min="7169" max="7170" width="4.5" style="251" customWidth="1"/>
    <col min="7171" max="7171" width="50.25" style="251" customWidth="1"/>
    <col min="7172" max="7173" width="6.5" style="251" customWidth="1"/>
    <col min="7174" max="7174" width="28" style="251" customWidth="1"/>
    <col min="7175" max="7424" width="9" style="251"/>
    <col min="7425" max="7426" width="4.5" style="251" customWidth="1"/>
    <col min="7427" max="7427" width="50.25" style="251" customWidth="1"/>
    <col min="7428" max="7429" width="6.5" style="251" customWidth="1"/>
    <col min="7430" max="7430" width="28" style="251" customWidth="1"/>
    <col min="7431" max="7680" width="9" style="251"/>
    <col min="7681" max="7682" width="4.5" style="251" customWidth="1"/>
    <col min="7683" max="7683" width="50.25" style="251" customWidth="1"/>
    <col min="7684" max="7685" width="6.5" style="251" customWidth="1"/>
    <col min="7686" max="7686" width="28" style="251" customWidth="1"/>
    <col min="7687" max="7936" width="9" style="251"/>
    <col min="7937" max="7938" width="4.5" style="251" customWidth="1"/>
    <col min="7939" max="7939" width="50.25" style="251" customWidth="1"/>
    <col min="7940" max="7941" width="6.5" style="251" customWidth="1"/>
    <col min="7942" max="7942" width="28" style="251" customWidth="1"/>
    <col min="7943" max="8192" width="9" style="251"/>
    <col min="8193" max="8194" width="4.5" style="251" customWidth="1"/>
    <col min="8195" max="8195" width="50.25" style="251" customWidth="1"/>
    <col min="8196" max="8197" width="6.5" style="251" customWidth="1"/>
    <col min="8198" max="8198" width="28" style="251" customWidth="1"/>
    <col min="8199" max="8448" width="9" style="251"/>
    <col min="8449" max="8450" width="4.5" style="251" customWidth="1"/>
    <col min="8451" max="8451" width="50.25" style="251" customWidth="1"/>
    <col min="8452" max="8453" width="6.5" style="251" customWidth="1"/>
    <col min="8454" max="8454" width="28" style="251" customWidth="1"/>
    <col min="8455" max="8704" width="9" style="251"/>
    <col min="8705" max="8706" width="4.5" style="251" customWidth="1"/>
    <col min="8707" max="8707" width="50.25" style="251" customWidth="1"/>
    <col min="8708" max="8709" width="6.5" style="251" customWidth="1"/>
    <col min="8710" max="8710" width="28" style="251" customWidth="1"/>
    <col min="8711" max="8960" width="9" style="251"/>
    <col min="8961" max="8962" width="4.5" style="251" customWidth="1"/>
    <col min="8963" max="8963" width="50.25" style="251" customWidth="1"/>
    <col min="8964" max="8965" width="6.5" style="251" customWidth="1"/>
    <col min="8966" max="8966" width="28" style="251" customWidth="1"/>
    <col min="8967" max="9216" width="9" style="251"/>
    <col min="9217" max="9218" width="4.5" style="251" customWidth="1"/>
    <col min="9219" max="9219" width="50.25" style="251" customWidth="1"/>
    <col min="9220" max="9221" width="6.5" style="251" customWidth="1"/>
    <col min="9222" max="9222" width="28" style="251" customWidth="1"/>
    <col min="9223" max="9472" width="9" style="251"/>
    <col min="9473" max="9474" width="4.5" style="251" customWidth="1"/>
    <col min="9475" max="9475" width="50.25" style="251" customWidth="1"/>
    <col min="9476" max="9477" width="6.5" style="251" customWidth="1"/>
    <col min="9478" max="9478" width="28" style="251" customWidth="1"/>
    <col min="9479" max="9728" width="9" style="251"/>
    <col min="9729" max="9730" width="4.5" style="251" customWidth="1"/>
    <col min="9731" max="9731" width="50.25" style="251" customWidth="1"/>
    <col min="9732" max="9733" width="6.5" style="251" customWidth="1"/>
    <col min="9734" max="9734" width="28" style="251" customWidth="1"/>
    <col min="9735" max="9984" width="9" style="251"/>
    <col min="9985" max="9986" width="4.5" style="251" customWidth="1"/>
    <col min="9987" max="9987" width="50.25" style="251" customWidth="1"/>
    <col min="9988" max="9989" width="6.5" style="251" customWidth="1"/>
    <col min="9990" max="9990" width="28" style="251" customWidth="1"/>
    <col min="9991" max="10240" width="9" style="251"/>
    <col min="10241" max="10242" width="4.5" style="251" customWidth="1"/>
    <col min="10243" max="10243" width="50.25" style="251" customWidth="1"/>
    <col min="10244" max="10245" width="6.5" style="251" customWidth="1"/>
    <col min="10246" max="10246" width="28" style="251" customWidth="1"/>
    <col min="10247" max="10496" width="9" style="251"/>
    <col min="10497" max="10498" width="4.5" style="251" customWidth="1"/>
    <col min="10499" max="10499" width="50.25" style="251" customWidth="1"/>
    <col min="10500" max="10501" width="6.5" style="251" customWidth="1"/>
    <col min="10502" max="10502" width="28" style="251" customWidth="1"/>
    <col min="10503" max="10752" width="9" style="251"/>
    <col min="10753" max="10754" width="4.5" style="251" customWidth="1"/>
    <col min="10755" max="10755" width="50.25" style="251" customWidth="1"/>
    <col min="10756" max="10757" width="6.5" style="251" customWidth="1"/>
    <col min="10758" max="10758" width="28" style="251" customWidth="1"/>
    <col min="10759" max="11008" width="9" style="251"/>
    <col min="11009" max="11010" width="4.5" style="251" customWidth="1"/>
    <col min="11011" max="11011" width="50.25" style="251" customWidth="1"/>
    <col min="11012" max="11013" width="6.5" style="251" customWidth="1"/>
    <col min="11014" max="11014" width="28" style="251" customWidth="1"/>
    <col min="11015" max="11264" width="9" style="251"/>
    <col min="11265" max="11266" width="4.5" style="251" customWidth="1"/>
    <col min="11267" max="11267" width="50.25" style="251" customWidth="1"/>
    <col min="11268" max="11269" width="6.5" style="251" customWidth="1"/>
    <col min="11270" max="11270" width="28" style="251" customWidth="1"/>
    <col min="11271" max="11520" width="9" style="251"/>
    <col min="11521" max="11522" width="4.5" style="251" customWidth="1"/>
    <col min="11523" max="11523" width="50.25" style="251" customWidth="1"/>
    <col min="11524" max="11525" width="6.5" style="251" customWidth="1"/>
    <col min="11526" max="11526" width="28" style="251" customWidth="1"/>
    <col min="11527" max="11776" width="9" style="251"/>
    <col min="11777" max="11778" width="4.5" style="251" customWidth="1"/>
    <col min="11779" max="11779" width="50.25" style="251" customWidth="1"/>
    <col min="11780" max="11781" width="6.5" style="251" customWidth="1"/>
    <col min="11782" max="11782" width="28" style="251" customWidth="1"/>
    <col min="11783" max="12032" width="9" style="251"/>
    <col min="12033" max="12034" width="4.5" style="251" customWidth="1"/>
    <col min="12035" max="12035" width="50.25" style="251" customWidth="1"/>
    <col min="12036" max="12037" width="6.5" style="251" customWidth="1"/>
    <col min="12038" max="12038" width="28" style="251" customWidth="1"/>
    <col min="12039" max="12288" width="9" style="251"/>
    <col min="12289" max="12290" width="4.5" style="251" customWidth="1"/>
    <col min="12291" max="12291" width="50.25" style="251" customWidth="1"/>
    <col min="12292" max="12293" width="6.5" style="251" customWidth="1"/>
    <col min="12294" max="12294" width="28" style="251" customWidth="1"/>
    <col min="12295" max="12544" width="9" style="251"/>
    <col min="12545" max="12546" width="4.5" style="251" customWidth="1"/>
    <col min="12547" max="12547" width="50.25" style="251" customWidth="1"/>
    <col min="12548" max="12549" width="6.5" style="251" customWidth="1"/>
    <col min="12550" max="12550" width="28" style="251" customWidth="1"/>
    <col min="12551" max="12800" width="9" style="251"/>
    <col min="12801" max="12802" width="4.5" style="251" customWidth="1"/>
    <col min="12803" max="12803" width="50.25" style="251" customWidth="1"/>
    <col min="12804" max="12805" width="6.5" style="251" customWidth="1"/>
    <col min="12806" max="12806" width="28" style="251" customWidth="1"/>
    <col min="12807" max="13056" width="9" style="251"/>
    <col min="13057" max="13058" width="4.5" style="251" customWidth="1"/>
    <col min="13059" max="13059" width="50.25" style="251" customWidth="1"/>
    <col min="13060" max="13061" width="6.5" style="251" customWidth="1"/>
    <col min="13062" max="13062" width="28" style="251" customWidth="1"/>
    <col min="13063" max="13312" width="9" style="251"/>
    <col min="13313" max="13314" width="4.5" style="251" customWidth="1"/>
    <col min="13315" max="13315" width="50.25" style="251" customWidth="1"/>
    <col min="13316" max="13317" width="6.5" style="251" customWidth="1"/>
    <col min="13318" max="13318" width="28" style="251" customWidth="1"/>
    <col min="13319" max="13568" width="9" style="251"/>
    <col min="13569" max="13570" width="4.5" style="251" customWidth="1"/>
    <col min="13571" max="13571" width="50.25" style="251" customWidth="1"/>
    <col min="13572" max="13573" width="6.5" style="251" customWidth="1"/>
    <col min="13574" max="13574" width="28" style="251" customWidth="1"/>
    <col min="13575" max="13824" width="9" style="251"/>
    <col min="13825" max="13826" width="4.5" style="251" customWidth="1"/>
    <col min="13827" max="13827" width="50.25" style="251" customWidth="1"/>
    <col min="13828" max="13829" width="6.5" style="251" customWidth="1"/>
    <col min="13830" max="13830" width="28" style="251" customWidth="1"/>
    <col min="13831" max="14080" width="9" style="251"/>
    <col min="14081" max="14082" width="4.5" style="251" customWidth="1"/>
    <col min="14083" max="14083" width="50.25" style="251" customWidth="1"/>
    <col min="14084" max="14085" width="6.5" style="251" customWidth="1"/>
    <col min="14086" max="14086" width="28" style="251" customWidth="1"/>
    <col min="14087" max="14336" width="9" style="251"/>
    <col min="14337" max="14338" width="4.5" style="251" customWidth="1"/>
    <col min="14339" max="14339" width="50.25" style="251" customWidth="1"/>
    <col min="14340" max="14341" width="6.5" style="251" customWidth="1"/>
    <col min="14342" max="14342" width="28" style="251" customWidth="1"/>
    <col min="14343" max="14592" width="9" style="251"/>
    <col min="14593" max="14594" width="4.5" style="251" customWidth="1"/>
    <col min="14595" max="14595" width="50.25" style="251" customWidth="1"/>
    <col min="14596" max="14597" width="6.5" style="251" customWidth="1"/>
    <col min="14598" max="14598" width="28" style="251" customWidth="1"/>
    <col min="14599" max="14848" width="9" style="251"/>
    <col min="14849" max="14850" width="4.5" style="251" customWidth="1"/>
    <col min="14851" max="14851" width="50.25" style="251" customWidth="1"/>
    <col min="14852" max="14853" width="6.5" style="251" customWidth="1"/>
    <col min="14854" max="14854" width="28" style="251" customWidth="1"/>
    <col min="14855" max="15104" width="9" style="251"/>
    <col min="15105" max="15106" width="4.5" style="251" customWidth="1"/>
    <col min="15107" max="15107" width="50.25" style="251" customWidth="1"/>
    <col min="15108" max="15109" width="6.5" style="251" customWidth="1"/>
    <col min="15110" max="15110" width="28" style="251" customWidth="1"/>
    <col min="15111" max="15360" width="9" style="251"/>
    <col min="15361" max="15362" width="4.5" style="251" customWidth="1"/>
    <col min="15363" max="15363" width="50.25" style="251" customWidth="1"/>
    <col min="15364" max="15365" width="6.5" style="251" customWidth="1"/>
    <col min="15366" max="15366" width="28" style="251" customWidth="1"/>
    <col min="15367" max="15616" width="9" style="251"/>
    <col min="15617" max="15618" width="4.5" style="251" customWidth="1"/>
    <col min="15619" max="15619" width="50.25" style="251" customWidth="1"/>
    <col min="15620" max="15621" width="6.5" style="251" customWidth="1"/>
    <col min="15622" max="15622" width="28" style="251" customWidth="1"/>
    <col min="15623" max="15872" width="9" style="251"/>
    <col min="15873" max="15874" width="4.5" style="251" customWidth="1"/>
    <col min="15875" max="15875" width="50.25" style="251" customWidth="1"/>
    <col min="15876" max="15877" width="6.5" style="251" customWidth="1"/>
    <col min="15878" max="15878" width="28" style="251" customWidth="1"/>
    <col min="15879" max="16128" width="9" style="251"/>
    <col min="16129" max="16130" width="4.5" style="251" customWidth="1"/>
    <col min="16131" max="16131" width="50.25" style="251" customWidth="1"/>
    <col min="16132" max="16133" width="6.5" style="251" customWidth="1"/>
    <col min="16134" max="16134" width="28" style="251" customWidth="1"/>
    <col min="16135" max="16384" width="9" style="251"/>
  </cols>
  <sheetData>
    <row r="1" spans="1:8" s="228" customFormat="1" ht="21" customHeight="1">
      <c r="A1" s="225" t="s">
        <v>400</v>
      </c>
      <c r="B1" s="225"/>
      <c r="C1" s="226"/>
      <c r="D1" s="225"/>
      <c r="E1" s="225"/>
      <c r="F1" s="227"/>
    </row>
    <row r="2" spans="1:8" s="228" customFormat="1" ht="9" customHeight="1" thickBot="1">
      <c r="A2" s="225"/>
      <c r="B2" s="225"/>
      <c r="C2" s="226"/>
      <c r="D2" s="225"/>
      <c r="E2" s="225"/>
      <c r="F2" s="229"/>
    </row>
    <row r="3" spans="1:8" s="232" customFormat="1" ht="36" customHeight="1" thickBot="1">
      <c r="A3" s="283" t="s">
        <v>371</v>
      </c>
      <c r="B3" s="278" t="s">
        <v>372</v>
      </c>
      <c r="C3" s="284" t="s">
        <v>373</v>
      </c>
      <c r="D3" s="230" t="s">
        <v>374</v>
      </c>
      <c r="E3" s="230" t="s">
        <v>375</v>
      </c>
      <c r="F3" s="231" t="s">
        <v>376</v>
      </c>
    </row>
    <row r="4" spans="1:8" s="237" customFormat="1" ht="22.5" customHeight="1">
      <c r="A4" s="279">
        <v>1</v>
      </c>
      <c r="B4" s="340" t="s">
        <v>377</v>
      </c>
      <c r="C4" s="280" t="s">
        <v>378</v>
      </c>
      <c r="D4" s="234"/>
      <c r="E4" s="235"/>
      <c r="F4" s="236" t="s">
        <v>379</v>
      </c>
    </row>
    <row r="5" spans="1:8" s="237" customFormat="1" ht="22.5">
      <c r="A5" s="238">
        <v>2</v>
      </c>
      <c r="B5" s="342"/>
      <c r="C5" s="248" t="s">
        <v>403</v>
      </c>
      <c r="D5" s="239"/>
      <c r="E5" s="240"/>
      <c r="F5" s="241"/>
    </row>
    <row r="6" spans="1:8" s="237" customFormat="1" ht="22.5" customHeight="1">
      <c r="A6" s="233">
        <v>3</v>
      </c>
      <c r="B6" s="342"/>
      <c r="C6" s="248" t="s">
        <v>404</v>
      </c>
      <c r="D6" s="239"/>
      <c r="E6" s="240"/>
      <c r="F6" s="241" t="s">
        <v>380</v>
      </c>
      <c r="H6" s="242" t="s">
        <v>71</v>
      </c>
    </row>
    <row r="7" spans="1:8" s="237" customFormat="1" ht="22.5" customHeight="1">
      <c r="A7" s="238">
        <v>4</v>
      </c>
      <c r="B7" s="342"/>
      <c r="C7" s="248" t="s">
        <v>405</v>
      </c>
      <c r="D7" s="239"/>
      <c r="E7" s="240"/>
      <c r="F7" s="241" t="s">
        <v>554</v>
      </c>
    </row>
    <row r="8" spans="1:8" s="237" customFormat="1" ht="22.5" customHeight="1">
      <c r="A8" s="233">
        <v>5</v>
      </c>
      <c r="B8" s="342"/>
      <c r="C8" s="248" t="s">
        <v>406</v>
      </c>
      <c r="D8" s="239"/>
      <c r="E8" s="240"/>
      <c r="F8" s="241" t="s">
        <v>555</v>
      </c>
    </row>
    <row r="9" spans="1:8" s="237" customFormat="1" ht="22.5" customHeight="1">
      <c r="A9" s="238">
        <v>6</v>
      </c>
      <c r="B9" s="342"/>
      <c r="C9" s="248" t="s">
        <v>407</v>
      </c>
      <c r="D9" s="239"/>
      <c r="E9" s="240"/>
      <c r="F9" s="243" t="s">
        <v>381</v>
      </c>
    </row>
    <row r="10" spans="1:8" s="237" customFormat="1" ht="22.5" customHeight="1">
      <c r="A10" s="233">
        <v>7</v>
      </c>
      <c r="B10" s="342"/>
      <c r="C10" s="248" t="s">
        <v>408</v>
      </c>
      <c r="D10" s="239"/>
      <c r="E10" s="240"/>
      <c r="F10" s="241" t="s">
        <v>553</v>
      </c>
    </row>
    <row r="11" spans="1:8" s="237" customFormat="1" ht="22.5" customHeight="1">
      <c r="A11" s="238">
        <v>8</v>
      </c>
      <c r="B11" s="342"/>
      <c r="C11" s="248" t="s">
        <v>409</v>
      </c>
      <c r="D11" s="239"/>
      <c r="E11" s="240"/>
      <c r="F11" s="241" t="s">
        <v>552</v>
      </c>
    </row>
    <row r="12" spans="1:8" s="237" customFormat="1" ht="22.5" customHeight="1">
      <c r="A12" s="233">
        <v>9</v>
      </c>
      <c r="B12" s="342"/>
      <c r="C12" s="248" t="s">
        <v>410</v>
      </c>
      <c r="D12" s="239"/>
      <c r="E12" s="240"/>
      <c r="F12" s="241" t="s">
        <v>556</v>
      </c>
    </row>
    <row r="13" spans="1:8" s="237" customFormat="1" ht="11.25">
      <c r="A13" s="238">
        <v>10</v>
      </c>
      <c r="B13" s="342"/>
      <c r="C13" s="248" t="s">
        <v>382</v>
      </c>
      <c r="D13" s="239"/>
      <c r="E13" s="240"/>
      <c r="F13" s="241"/>
    </row>
    <row r="14" spans="1:8" s="237" customFormat="1" ht="22.5" customHeight="1">
      <c r="A14" s="233">
        <v>11</v>
      </c>
      <c r="B14" s="342"/>
      <c r="C14" s="248" t="s">
        <v>383</v>
      </c>
      <c r="D14" s="239"/>
      <c r="E14" s="240"/>
      <c r="F14" s="241"/>
    </row>
    <row r="15" spans="1:8" s="237" customFormat="1" ht="33.75">
      <c r="A15" s="238">
        <v>12</v>
      </c>
      <c r="B15" s="342"/>
      <c r="C15" s="277" t="s">
        <v>411</v>
      </c>
      <c r="D15" s="239"/>
      <c r="E15" s="240"/>
      <c r="F15" s="241"/>
    </row>
    <row r="16" spans="1:8" s="237" customFormat="1" ht="22.5" customHeight="1">
      <c r="A16" s="233">
        <v>13</v>
      </c>
      <c r="B16" s="342"/>
      <c r="C16" s="248" t="s">
        <v>384</v>
      </c>
      <c r="D16" s="239"/>
      <c r="E16" s="240"/>
      <c r="F16" s="244"/>
    </row>
    <row r="17" spans="1:6" s="237" customFormat="1" ht="23.25" thickBot="1">
      <c r="A17" s="285">
        <v>14</v>
      </c>
      <c r="B17" s="344"/>
      <c r="C17" s="286" t="s">
        <v>412</v>
      </c>
      <c r="D17" s="245"/>
      <c r="E17" s="246"/>
      <c r="F17" s="247"/>
    </row>
    <row r="18" spans="1:6" s="237" customFormat="1" ht="24" customHeight="1">
      <c r="A18" s="301">
        <v>15</v>
      </c>
      <c r="B18" s="340" t="s">
        <v>415</v>
      </c>
      <c r="C18" s="302" t="s">
        <v>385</v>
      </c>
      <c r="D18" s="234"/>
      <c r="E18" s="235"/>
      <c r="F18" s="236"/>
    </row>
    <row r="19" spans="1:6" s="237" customFormat="1" ht="52.5">
      <c r="A19" s="233">
        <v>16</v>
      </c>
      <c r="B19" s="341"/>
      <c r="C19" s="297" t="s">
        <v>529</v>
      </c>
      <c r="D19" s="298"/>
      <c r="E19" s="299"/>
      <c r="F19" s="300" t="s">
        <v>551</v>
      </c>
    </row>
    <row r="20" spans="1:6" s="237" customFormat="1" ht="24" customHeight="1">
      <c r="A20" s="238">
        <v>17</v>
      </c>
      <c r="B20" s="342"/>
      <c r="C20" s="248" t="s">
        <v>413</v>
      </c>
      <c r="D20" s="239"/>
      <c r="E20" s="240"/>
      <c r="F20" s="241"/>
    </row>
    <row r="21" spans="1:6" s="237" customFormat="1" ht="24" customHeight="1">
      <c r="A21" s="238">
        <v>18</v>
      </c>
      <c r="B21" s="343"/>
      <c r="C21" s="248" t="s">
        <v>417</v>
      </c>
      <c r="D21" s="239"/>
      <c r="E21" s="240"/>
      <c r="F21" s="241" t="s">
        <v>418</v>
      </c>
    </row>
    <row r="22" spans="1:6" s="237" customFormat="1" ht="24" customHeight="1" thickBot="1">
      <c r="A22" s="281">
        <v>19</v>
      </c>
      <c r="B22" s="344"/>
      <c r="C22" s="282" t="s">
        <v>414</v>
      </c>
      <c r="D22" s="245"/>
      <c r="E22" s="246"/>
      <c r="F22" s="247"/>
    </row>
    <row r="23" spans="1:6" ht="21" customHeight="1">
      <c r="A23" s="249" t="s">
        <v>386</v>
      </c>
      <c r="B23" s="232"/>
      <c r="C23" s="250"/>
      <c r="D23" s="232"/>
      <c r="E23" s="232"/>
    </row>
    <row r="24" spans="1:6" ht="21" customHeight="1">
      <c r="A24" s="252"/>
      <c r="B24" s="252"/>
      <c r="C24" s="253"/>
      <c r="D24" s="254"/>
      <c r="E24" s="254"/>
      <c r="F24" s="255"/>
    </row>
    <row r="25" spans="1:6" ht="21" customHeight="1">
      <c r="A25" s="256"/>
      <c r="B25" s="256"/>
      <c r="C25" s="257">
        <v>0</v>
      </c>
      <c r="D25" s="258"/>
      <c r="E25" s="258"/>
      <c r="F25" s="259"/>
    </row>
    <row r="26" spans="1:6" ht="21" customHeight="1">
      <c r="A26" s="256"/>
      <c r="B26" s="256"/>
      <c r="C26" s="256"/>
      <c r="D26" s="258"/>
      <c r="E26" s="258"/>
      <c r="F26" s="259"/>
    </row>
    <row r="27" spans="1:6" ht="21" customHeight="1">
      <c r="A27" s="256"/>
      <c r="B27" s="339" t="str">
        <f>CONCATENATE(共通様式!X24,共通様式!Z24,共通様式!AG24,共通様式!AI24,"　",共通様式!Z27,"　",共通様式!AF32,共通様式!BO32,"　様")</f>
        <v>（）　　　様</v>
      </c>
      <c r="C27" s="339"/>
      <c r="D27" s="258"/>
      <c r="E27" s="258"/>
      <c r="F27" s="259"/>
    </row>
    <row r="28" spans="1:6" ht="21" customHeight="1">
      <c r="A28" s="256"/>
      <c r="B28" s="256" t="s">
        <v>387</v>
      </c>
      <c r="C28" s="260"/>
      <c r="D28" s="258"/>
      <c r="E28" s="258"/>
      <c r="F28" s="259"/>
    </row>
    <row r="29" spans="1:6" ht="21" customHeight="1">
      <c r="A29" s="256"/>
      <c r="B29" s="256" t="s">
        <v>388</v>
      </c>
      <c r="C29" s="260"/>
      <c r="D29" s="258"/>
      <c r="E29" s="258"/>
      <c r="F29" s="259"/>
    </row>
    <row r="30" spans="1:6" ht="21" customHeight="1">
      <c r="A30" s="256"/>
      <c r="B30" s="256"/>
      <c r="C30" s="260"/>
      <c r="D30" s="258"/>
      <c r="E30" s="258"/>
      <c r="F30" s="259"/>
    </row>
    <row r="31" spans="1:6" ht="21" customHeight="1">
      <c r="A31" s="261"/>
      <c r="B31" s="262" t="s">
        <v>389</v>
      </c>
      <c r="C31" s="263" t="s">
        <v>390</v>
      </c>
      <c r="D31" s="264"/>
      <c r="E31" s="264"/>
      <c r="F31" s="264"/>
    </row>
    <row r="32" spans="1:6" ht="21" customHeight="1">
      <c r="A32" s="261"/>
      <c r="B32" s="264"/>
      <c r="C32" s="263" t="s">
        <v>391</v>
      </c>
      <c r="D32" s="264"/>
      <c r="E32" s="264"/>
      <c r="F32" s="264"/>
    </row>
    <row r="33" spans="1:6" ht="21" customHeight="1">
      <c r="A33" s="261"/>
      <c r="B33" s="262" t="s">
        <v>389</v>
      </c>
      <c r="C33" s="263" t="s">
        <v>392</v>
      </c>
      <c r="D33" s="264"/>
      <c r="E33" s="264"/>
      <c r="F33" s="264"/>
    </row>
    <row r="34" spans="1:6" ht="21" customHeight="1">
      <c r="A34" s="265"/>
      <c r="B34" s="265"/>
      <c r="C34" s="266" t="s">
        <v>393</v>
      </c>
      <c r="D34" s="267"/>
      <c r="E34" s="256"/>
      <c r="F34" s="259"/>
    </row>
    <row r="35" spans="1:6" ht="21" customHeight="1">
      <c r="A35" s="265"/>
      <c r="B35" s="265"/>
      <c r="C35" s="268"/>
      <c r="D35" s="267"/>
      <c r="E35" s="267"/>
      <c r="F35" s="259"/>
    </row>
    <row r="36" spans="1:6" ht="21" customHeight="1">
      <c r="A36" s="256"/>
      <c r="B36" s="256"/>
      <c r="C36" s="269"/>
      <c r="D36" s="256"/>
      <c r="E36" s="256"/>
      <c r="F36" s="256"/>
    </row>
    <row r="37" spans="1:6" ht="21" customHeight="1">
      <c r="A37" s="264"/>
      <c r="B37" s="264" t="s">
        <v>394</v>
      </c>
      <c r="C37" s="270"/>
      <c r="D37" s="263"/>
      <c r="E37" s="263"/>
      <c r="F37" s="263"/>
    </row>
    <row r="38" spans="1:6" ht="21" customHeight="1">
      <c r="A38" s="264"/>
      <c r="B38" s="264" t="s">
        <v>395</v>
      </c>
      <c r="C38" s="270"/>
      <c r="D38" s="263"/>
      <c r="E38" s="263"/>
      <c r="F38" s="263"/>
    </row>
    <row r="39" spans="1:6" ht="21" customHeight="1">
      <c r="A39" s="271"/>
      <c r="B39" s="271"/>
      <c r="C39" s="269"/>
      <c r="D39" s="256"/>
      <c r="E39" s="256"/>
      <c r="F39" s="256"/>
    </row>
    <row r="40" spans="1:6" ht="21" customHeight="1">
      <c r="A40" s="272" t="s">
        <v>396</v>
      </c>
      <c r="B40" s="272"/>
      <c r="C40" s="269"/>
      <c r="D40" s="258"/>
      <c r="E40" s="258"/>
      <c r="F40" s="258"/>
    </row>
    <row r="41" spans="1:6" ht="21" customHeight="1">
      <c r="A41" s="271"/>
      <c r="B41" s="271"/>
      <c r="C41" s="273" t="s">
        <v>397</v>
      </c>
      <c r="D41" s="256"/>
      <c r="E41" s="258"/>
      <c r="F41" s="258"/>
    </row>
    <row r="42" spans="1:6" ht="21" customHeight="1">
      <c r="A42" s="271"/>
      <c r="B42" s="271"/>
      <c r="C42" s="269"/>
      <c r="D42" s="258"/>
      <c r="E42" s="258"/>
      <c r="F42" s="259"/>
    </row>
    <row r="45" spans="1:6" ht="21" customHeight="1">
      <c r="C45" s="251"/>
    </row>
  </sheetData>
  <sheetProtection selectLockedCells="1" selectUnlockedCells="1"/>
  <mergeCells count="3">
    <mergeCell ref="B27:C27"/>
    <mergeCell ref="B18:B22"/>
    <mergeCell ref="B4:B17"/>
  </mergeCells>
  <phoneticPr fontId="2"/>
  <dataValidations count="1">
    <dataValidation type="list" allowBlank="1" showInputMessage="1" showErrorMessage="1" sqref="D65534:E65551 IZ65509:JA65526 SV65509:SW65526 ACR65509:ACS65526 AMN65509:AMO65526 AWJ65509:AWK65526 BGF65509:BGG65526 BQB65509:BQC65526 BZX65509:BZY65526 CJT65509:CJU65526 CTP65509:CTQ65526 DDL65509:DDM65526 DNH65509:DNI65526 DXD65509:DXE65526 EGZ65509:EHA65526 EQV65509:EQW65526 FAR65509:FAS65526 FKN65509:FKO65526 FUJ65509:FUK65526 GEF65509:GEG65526 GOB65509:GOC65526 GXX65509:GXY65526 HHT65509:HHU65526 HRP65509:HRQ65526 IBL65509:IBM65526 ILH65509:ILI65526 IVD65509:IVE65526 JEZ65509:JFA65526 JOV65509:JOW65526 JYR65509:JYS65526 KIN65509:KIO65526 KSJ65509:KSK65526 LCF65509:LCG65526 LMB65509:LMC65526 LVX65509:LVY65526 MFT65509:MFU65526 MPP65509:MPQ65526 MZL65509:MZM65526 NJH65509:NJI65526 NTD65509:NTE65526 OCZ65509:ODA65526 OMV65509:OMW65526 OWR65509:OWS65526 PGN65509:PGO65526 PQJ65509:PQK65526 QAF65509:QAG65526 QKB65509:QKC65526 QTX65509:QTY65526 RDT65509:RDU65526 RNP65509:RNQ65526 RXL65509:RXM65526 SHH65509:SHI65526 SRD65509:SRE65526 TAZ65509:TBA65526 TKV65509:TKW65526 TUR65509:TUS65526 UEN65509:UEO65526 UOJ65509:UOK65526 UYF65509:UYG65526 VIB65509:VIC65526 VRX65509:VRY65526 WBT65509:WBU65526 WLP65509:WLQ65526 WVL65509:WVM65526 D131070:E131087 IZ131045:JA131062 SV131045:SW131062 ACR131045:ACS131062 AMN131045:AMO131062 AWJ131045:AWK131062 BGF131045:BGG131062 BQB131045:BQC131062 BZX131045:BZY131062 CJT131045:CJU131062 CTP131045:CTQ131062 DDL131045:DDM131062 DNH131045:DNI131062 DXD131045:DXE131062 EGZ131045:EHA131062 EQV131045:EQW131062 FAR131045:FAS131062 FKN131045:FKO131062 FUJ131045:FUK131062 GEF131045:GEG131062 GOB131045:GOC131062 GXX131045:GXY131062 HHT131045:HHU131062 HRP131045:HRQ131062 IBL131045:IBM131062 ILH131045:ILI131062 IVD131045:IVE131062 JEZ131045:JFA131062 JOV131045:JOW131062 JYR131045:JYS131062 KIN131045:KIO131062 KSJ131045:KSK131062 LCF131045:LCG131062 LMB131045:LMC131062 LVX131045:LVY131062 MFT131045:MFU131062 MPP131045:MPQ131062 MZL131045:MZM131062 NJH131045:NJI131062 NTD131045:NTE131062 OCZ131045:ODA131062 OMV131045:OMW131062 OWR131045:OWS131062 PGN131045:PGO131062 PQJ131045:PQK131062 QAF131045:QAG131062 QKB131045:QKC131062 QTX131045:QTY131062 RDT131045:RDU131062 RNP131045:RNQ131062 RXL131045:RXM131062 SHH131045:SHI131062 SRD131045:SRE131062 TAZ131045:TBA131062 TKV131045:TKW131062 TUR131045:TUS131062 UEN131045:UEO131062 UOJ131045:UOK131062 UYF131045:UYG131062 VIB131045:VIC131062 VRX131045:VRY131062 WBT131045:WBU131062 WLP131045:WLQ131062 WVL131045:WVM131062 D196606:E196623 IZ196581:JA196598 SV196581:SW196598 ACR196581:ACS196598 AMN196581:AMO196598 AWJ196581:AWK196598 BGF196581:BGG196598 BQB196581:BQC196598 BZX196581:BZY196598 CJT196581:CJU196598 CTP196581:CTQ196598 DDL196581:DDM196598 DNH196581:DNI196598 DXD196581:DXE196598 EGZ196581:EHA196598 EQV196581:EQW196598 FAR196581:FAS196598 FKN196581:FKO196598 FUJ196581:FUK196598 GEF196581:GEG196598 GOB196581:GOC196598 GXX196581:GXY196598 HHT196581:HHU196598 HRP196581:HRQ196598 IBL196581:IBM196598 ILH196581:ILI196598 IVD196581:IVE196598 JEZ196581:JFA196598 JOV196581:JOW196598 JYR196581:JYS196598 KIN196581:KIO196598 KSJ196581:KSK196598 LCF196581:LCG196598 LMB196581:LMC196598 LVX196581:LVY196598 MFT196581:MFU196598 MPP196581:MPQ196598 MZL196581:MZM196598 NJH196581:NJI196598 NTD196581:NTE196598 OCZ196581:ODA196598 OMV196581:OMW196598 OWR196581:OWS196598 PGN196581:PGO196598 PQJ196581:PQK196598 QAF196581:QAG196598 QKB196581:QKC196598 QTX196581:QTY196598 RDT196581:RDU196598 RNP196581:RNQ196598 RXL196581:RXM196598 SHH196581:SHI196598 SRD196581:SRE196598 TAZ196581:TBA196598 TKV196581:TKW196598 TUR196581:TUS196598 UEN196581:UEO196598 UOJ196581:UOK196598 UYF196581:UYG196598 VIB196581:VIC196598 VRX196581:VRY196598 WBT196581:WBU196598 WLP196581:WLQ196598 WVL196581:WVM196598 D262142:E262159 IZ262117:JA262134 SV262117:SW262134 ACR262117:ACS262134 AMN262117:AMO262134 AWJ262117:AWK262134 BGF262117:BGG262134 BQB262117:BQC262134 BZX262117:BZY262134 CJT262117:CJU262134 CTP262117:CTQ262134 DDL262117:DDM262134 DNH262117:DNI262134 DXD262117:DXE262134 EGZ262117:EHA262134 EQV262117:EQW262134 FAR262117:FAS262134 FKN262117:FKO262134 FUJ262117:FUK262134 GEF262117:GEG262134 GOB262117:GOC262134 GXX262117:GXY262134 HHT262117:HHU262134 HRP262117:HRQ262134 IBL262117:IBM262134 ILH262117:ILI262134 IVD262117:IVE262134 JEZ262117:JFA262134 JOV262117:JOW262134 JYR262117:JYS262134 KIN262117:KIO262134 KSJ262117:KSK262134 LCF262117:LCG262134 LMB262117:LMC262134 LVX262117:LVY262134 MFT262117:MFU262134 MPP262117:MPQ262134 MZL262117:MZM262134 NJH262117:NJI262134 NTD262117:NTE262134 OCZ262117:ODA262134 OMV262117:OMW262134 OWR262117:OWS262134 PGN262117:PGO262134 PQJ262117:PQK262134 QAF262117:QAG262134 QKB262117:QKC262134 QTX262117:QTY262134 RDT262117:RDU262134 RNP262117:RNQ262134 RXL262117:RXM262134 SHH262117:SHI262134 SRD262117:SRE262134 TAZ262117:TBA262134 TKV262117:TKW262134 TUR262117:TUS262134 UEN262117:UEO262134 UOJ262117:UOK262134 UYF262117:UYG262134 VIB262117:VIC262134 VRX262117:VRY262134 WBT262117:WBU262134 WLP262117:WLQ262134 WVL262117:WVM262134 D327678:E327695 IZ327653:JA327670 SV327653:SW327670 ACR327653:ACS327670 AMN327653:AMO327670 AWJ327653:AWK327670 BGF327653:BGG327670 BQB327653:BQC327670 BZX327653:BZY327670 CJT327653:CJU327670 CTP327653:CTQ327670 DDL327653:DDM327670 DNH327653:DNI327670 DXD327653:DXE327670 EGZ327653:EHA327670 EQV327653:EQW327670 FAR327653:FAS327670 FKN327653:FKO327670 FUJ327653:FUK327670 GEF327653:GEG327670 GOB327653:GOC327670 GXX327653:GXY327670 HHT327653:HHU327670 HRP327653:HRQ327670 IBL327653:IBM327670 ILH327653:ILI327670 IVD327653:IVE327670 JEZ327653:JFA327670 JOV327653:JOW327670 JYR327653:JYS327670 KIN327653:KIO327670 KSJ327653:KSK327670 LCF327653:LCG327670 LMB327653:LMC327670 LVX327653:LVY327670 MFT327653:MFU327670 MPP327653:MPQ327670 MZL327653:MZM327670 NJH327653:NJI327670 NTD327653:NTE327670 OCZ327653:ODA327670 OMV327653:OMW327670 OWR327653:OWS327670 PGN327653:PGO327670 PQJ327653:PQK327670 QAF327653:QAG327670 QKB327653:QKC327670 QTX327653:QTY327670 RDT327653:RDU327670 RNP327653:RNQ327670 RXL327653:RXM327670 SHH327653:SHI327670 SRD327653:SRE327670 TAZ327653:TBA327670 TKV327653:TKW327670 TUR327653:TUS327670 UEN327653:UEO327670 UOJ327653:UOK327670 UYF327653:UYG327670 VIB327653:VIC327670 VRX327653:VRY327670 WBT327653:WBU327670 WLP327653:WLQ327670 WVL327653:WVM327670 D393214:E393231 IZ393189:JA393206 SV393189:SW393206 ACR393189:ACS393206 AMN393189:AMO393206 AWJ393189:AWK393206 BGF393189:BGG393206 BQB393189:BQC393206 BZX393189:BZY393206 CJT393189:CJU393206 CTP393189:CTQ393206 DDL393189:DDM393206 DNH393189:DNI393206 DXD393189:DXE393206 EGZ393189:EHA393206 EQV393189:EQW393206 FAR393189:FAS393206 FKN393189:FKO393206 FUJ393189:FUK393206 GEF393189:GEG393206 GOB393189:GOC393206 GXX393189:GXY393206 HHT393189:HHU393206 HRP393189:HRQ393206 IBL393189:IBM393206 ILH393189:ILI393206 IVD393189:IVE393206 JEZ393189:JFA393206 JOV393189:JOW393206 JYR393189:JYS393206 KIN393189:KIO393206 KSJ393189:KSK393206 LCF393189:LCG393206 LMB393189:LMC393206 LVX393189:LVY393206 MFT393189:MFU393206 MPP393189:MPQ393206 MZL393189:MZM393206 NJH393189:NJI393206 NTD393189:NTE393206 OCZ393189:ODA393206 OMV393189:OMW393206 OWR393189:OWS393206 PGN393189:PGO393206 PQJ393189:PQK393206 QAF393189:QAG393206 QKB393189:QKC393206 QTX393189:QTY393206 RDT393189:RDU393206 RNP393189:RNQ393206 RXL393189:RXM393206 SHH393189:SHI393206 SRD393189:SRE393206 TAZ393189:TBA393206 TKV393189:TKW393206 TUR393189:TUS393206 UEN393189:UEO393206 UOJ393189:UOK393206 UYF393189:UYG393206 VIB393189:VIC393206 VRX393189:VRY393206 WBT393189:WBU393206 WLP393189:WLQ393206 WVL393189:WVM393206 D458750:E458767 IZ458725:JA458742 SV458725:SW458742 ACR458725:ACS458742 AMN458725:AMO458742 AWJ458725:AWK458742 BGF458725:BGG458742 BQB458725:BQC458742 BZX458725:BZY458742 CJT458725:CJU458742 CTP458725:CTQ458742 DDL458725:DDM458742 DNH458725:DNI458742 DXD458725:DXE458742 EGZ458725:EHA458742 EQV458725:EQW458742 FAR458725:FAS458742 FKN458725:FKO458742 FUJ458725:FUK458742 GEF458725:GEG458742 GOB458725:GOC458742 GXX458725:GXY458742 HHT458725:HHU458742 HRP458725:HRQ458742 IBL458725:IBM458742 ILH458725:ILI458742 IVD458725:IVE458742 JEZ458725:JFA458742 JOV458725:JOW458742 JYR458725:JYS458742 KIN458725:KIO458742 KSJ458725:KSK458742 LCF458725:LCG458742 LMB458725:LMC458742 LVX458725:LVY458742 MFT458725:MFU458742 MPP458725:MPQ458742 MZL458725:MZM458742 NJH458725:NJI458742 NTD458725:NTE458742 OCZ458725:ODA458742 OMV458725:OMW458742 OWR458725:OWS458742 PGN458725:PGO458742 PQJ458725:PQK458742 QAF458725:QAG458742 QKB458725:QKC458742 QTX458725:QTY458742 RDT458725:RDU458742 RNP458725:RNQ458742 RXL458725:RXM458742 SHH458725:SHI458742 SRD458725:SRE458742 TAZ458725:TBA458742 TKV458725:TKW458742 TUR458725:TUS458742 UEN458725:UEO458742 UOJ458725:UOK458742 UYF458725:UYG458742 VIB458725:VIC458742 VRX458725:VRY458742 WBT458725:WBU458742 WLP458725:WLQ458742 WVL458725:WVM458742 D524286:E524303 IZ524261:JA524278 SV524261:SW524278 ACR524261:ACS524278 AMN524261:AMO524278 AWJ524261:AWK524278 BGF524261:BGG524278 BQB524261:BQC524278 BZX524261:BZY524278 CJT524261:CJU524278 CTP524261:CTQ524278 DDL524261:DDM524278 DNH524261:DNI524278 DXD524261:DXE524278 EGZ524261:EHA524278 EQV524261:EQW524278 FAR524261:FAS524278 FKN524261:FKO524278 FUJ524261:FUK524278 GEF524261:GEG524278 GOB524261:GOC524278 GXX524261:GXY524278 HHT524261:HHU524278 HRP524261:HRQ524278 IBL524261:IBM524278 ILH524261:ILI524278 IVD524261:IVE524278 JEZ524261:JFA524278 JOV524261:JOW524278 JYR524261:JYS524278 KIN524261:KIO524278 KSJ524261:KSK524278 LCF524261:LCG524278 LMB524261:LMC524278 LVX524261:LVY524278 MFT524261:MFU524278 MPP524261:MPQ524278 MZL524261:MZM524278 NJH524261:NJI524278 NTD524261:NTE524278 OCZ524261:ODA524278 OMV524261:OMW524278 OWR524261:OWS524278 PGN524261:PGO524278 PQJ524261:PQK524278 QAF524261:QAG524278 QKB524261:QKC524278 QTX524261:QTY524278 RDT524261:RDU524278 RNP524261:RNQ524278 RXL524261:RXM524278 SHH524261:SHI524278 SRD524261:SRE524278 TAZ524261:TBA524278 TKV524261:TKW524278 TUR524261:TUS524278 UEN524261:UEO524278 UOJ524261:UOK524278 UYF524261:UYG524278 VIB524261:VIC524278 VRX524261:VRY524278 WBT524261:WBU524278 WLP524261:WLQ524278 WVL524261:WVM524278 D589822:E589839 IZ589797:JA589814 SV589797:SW589814 ACR589797:ACS589814 AMN589797:AMO589814 AWJ589797:AWK589814 BGF589797:BGG589814 BQB589797:BQC589814 BZX589797:BZY589814 CJT589797:CJU589814 CTP589797:CTQ589814 DDL589797:DDM589814 DNH589797:DNI589814 DXD589797:DXE589814 EGZ589797:EHA589814 EQV589797:EQW589814 FAR589797:FAS589814 FKN589797:FKO589814 FUJ589797:FUK589814 GEF589797:GEG589814 GOB589797:GOC589814 GXX589797:GXY589814 HHT589797:HHU589814 HRP589797:HRQ589814 IBL589797:IBM589814 ILH589797:ILI589814 IVD589797:IVE589814 JEZ589797:JFA589814 JOV589797:JOW589814 JYR589797:JYS589814 KIN589797:KIO589814 KSJ589797:KSK589814 LCF589797:LCG589814 LMB589797:LMC589814 LVX589797:LVY589814 MFT589797:MFU589814 MPP589797:MPQ589814 MZL589797:MZM589814 NJH589797:NJI589814 NTD589797:NTE589814 OCZ589797:ODA589814 OMV589797:OMW589814 OWR589797:OWS589814 PGN589797:PGO589814 PQJ589797:PQK589814 QAF589797:QAG589814 QKB589797:QKC589814 QTX589797:QTY589814 RDT589797:RDU589814 RNP589797:RNQ589814 RXL589797:RXM589814 SHH589797:SHI589814 SRD589797:SRE589814 TAZ589797:TBA589814 TKV589797:TKW589814 TUR589797:TUS589814 UEN589797:UEO589814 UOJ589797:UOK589814 UYF589797:UYG589814 VIB589797:VIC589814 VRX589797:VRY589814 WBT589797:WBU589814 WLP589797:WLQ589814 WVL589797:WVM589814 D655358:E655375 IZ655333:JA655350 SV655333:SW655350 ACR655333:ACS655350 AMN655333:AMO655350 AWJ655333:AWK655350 BGF655333:BGG655350 BQB655333:BQC655350 BZX655333:BZY655350 CJT655333:CJU655350 CTP655333:CTQ655350 DDL655333:DDM655350 DNH655333:DNI655350 DXD655333:DXE655350 EGZ655333:EHA655350 EQV655333:EQW655350 FAR655333:FAS655350 FKN655333:FKO655350 FUJ655333:FUK655350 GEF655333:GEG655350 GOB655333:GOC655350 GXX655333:GXY655350 HHT655333:HHU655350 HRP655333:HRQ655350 IBL655333:IBM655350 ILH655333:ILI655350 IVD655333:IVE655350 JEZ655333:JFA655350 JOV655333:JOW655350 JYR655333:JYS655350 KIN655333:KIO655350 KSJ655333:KSK655350 LCF655333:LCG655350 LMB655333:LMC655350 LVX655333:LVY655350 MFT655333:MFU655350 MPP655333:MPQ655350 MZL655333:MZM655350 NJH655333:NJI655350 NTD655333:NTE655350 OCZ655333:ODA655350 OMV655333:OMW655350 OWR655333:OWS655350 PGN655333:PGO655350 PQJ655333:PQK655350 QAF655333:QAG655350 QKB655333:QKC655350 QTX655333:QTY655350 RDT655333:RDU655350 RNP655333:RNQ655350 RXL655333:RXM655350 SHH655333:SHI655350 SRD655333:SRE655350 TAZ655333:TBA655350 TKV655333:TKW655350 TUR655333:TUS655350 UEN655333:UEO655350 UOJ655333:UOK655350 UYF655333:UYG655350 VIB655333:VIC655350 VRX655333:VRY655350 WBT655333:WBU655350 WLP655333:WLQ655350 WVL655333:WVM655350 D720894:E720911 IZ720869:JA720886 SV720869:SW720886 ACR720869:ACS720886 AMN720869:AMO720886 AWJ720869:AWK720886 BGF720869:BGG720886 BQB720869:BQC720886 BZX720869:BZY720886 CJT720869:CJU720886 CTP720869:CTQ720886 DDL720869:DDM720886 DNH720869:DNI720886 DXD720869:DXE720886 EGZ720869:EHA720886 EQV720869:EQW720886 FAR720869:FAS720886 FKN720869:FKO720886 FUJ720869:FUK720886 GEF720869:GEG720886 GOB720869:GOC720886 GXX720869:GXY720886 HHT720869:HHU720886 HRP720869:HRQ720886 IBL720869:IBM720886 ILH720869:ILI720886 IVD720869:IVE720886 JEZ720869:JFA720886 JOV720869:JOW720886 JYR720869:JYS720886 KIN720869:KIO720886 KSJ720869:KSK720886 LCF720869:LCG720886 LMB720869:LMC720886 LVX720869:LVY720886 MFT720869:MFU720886 MPP720869:MPQ720886 MZL720869:MZM720886 NJH720869:NJI720886 NTD720869:NTE720886 OCZ720869:ODA720886 OMV720869:OMW720886 OWR720869:OWS720886 PGN720869:PGO720886 PQJ720869:PQK720886 QAF720869:QAG720886 QKB720869:QKC720886 QTX720869:QTY720886 RDT720869:RDU720886 RNP720869:RNQ720886 RXL720869:RXM720886 SHH720869:SHI720886 SRD720869:SRE720886 TAZ720869:TBA720886 TKV720869:TKW720886 TUR720869:TUS720886 UEN720869:UEO720886 UOJ720869:UOK720886 UYF720869:UYG720886 VIB720869:VIC720886 VRX720869:VRY720886 WBT720869:WBU720886 WLP720869:WLQ720886 WVL720869:WVM720886 D786430:E786447 IZ786405:JA786422 SV786405:SW786422 ACR786405:ACS786422 AMN786405:AMO786422 AWJ786405:AWK786422 BGF786405:BGG786422 BQB786405:BQC786422 BZX786405:BZY786422 CJT786405:CJU786422 CTP786405:CTQ786422 DDL786405:DDM786422 DNH786405:DNI786422 DXD786405:DXE786422 EGZ786405:EHA786422 EQV786405:EQW786422 FAR786405:FAS786422 FKN786405:FKO786422 FUJ786405:FUK786422 GEF786405:GEG786422 GOB786405:GOC786422 GXX786405:GXY786422 HHT786405:HHU786422 HRP786405:HRQ786422 IBL786405:IBM786422 ILH786405:ILI786422 IVD786405:IVE786422 JEZ786405:JFA786422 JOV786405:JOW786422 JYR786405:JYS786422 KIN786405:KIO786422 KSJ786405:KSK786422 LCF786405:LCG786422 LMB786405:LMC786422 LVX786405:LVY786422 MFT786405:MFU786422 MPP786405:MPQ786422 MZL786405:MZM786422 NJH786405:NJI786422 NTD786405:NTE786422 OCZ786405:ODA786422 OMV786405:OMW786422 OWR786405:OWS786422 PGN786405:PGO786422 PQJ786405:PQK786422 QAF786405:QAG786422 QKB786405:QKC786422 QTX786405:QTY786422 RDT786405:RDU786422 RNP786405:RNQ786422 RXL786405:RXM786422 SHH786405:SHI786422 SRD786405:SRE786422 TAZ786405:TBA786422 TKV786405:TKW786422 TUR786405:TUS786422 UEN786405:UEO786422 UOJ786405:UOK786422 UYF786405:UYG786422 VIB786405:VIC786422 VRX786405:VRY786422 WBT786405:WBU786422 WLP786405:WLQ786422 WVL786405:WVM786422 D851966:E851983 IZ851941:JA851958 SV851941:SW851958 ACR851941:ACS851958 AMN851941:AMO851958 AWJ851941:AWK851958 BGF851941:BGG851958 BQB851941:BQC851958 BZX851941:BZY851958 CJT851941:CJU851958 CTP851941:CTQ851958 DDL851941:DDM851958 DNH851941:DNI851958 DXD851941:DXE851958 EGZ851941:EHA851958 EQV851941:EQW851958 FAR851941:FAS851958 FKN851941:FKO851958 FUJ851941:FUK851958 GEF851941:GEG851958 GOB851941:GOC851958 GXX851941:GXY851958 HHT851941:HHU851958 HRP851941:HRQ851958 IBL851941:IBM851958 ILH851941:ILI851958 IVD851941:IVE851958 JEZ851941:JFA851958 JOV851941:JOW851958 JYR851941:JYS851958 KIN851941:KIO851958 KSJ851941:KSK851958 LCF851941:LCG851958 LMB851941:LMC851958 LVX851941:LVY851958 MFT851941:MFU851958 MPP851941:MPQ851958 MZL851941:MZM851958 NJH851941:NJI851958 NTD851941:NTE851958 OCZ851941:ODA851958 OMV851941:OMW851958 OWR851941:OWS851958 PGN851941:PGO851958 PQJ851941:PQK851958 QAF851941:QAG851958 QKB851941:QKC851958 QTX851941:QTY851958 RDT851941:RDU851958 RNP851941:RNQ851958 RXL851941:RXM851958 SHH851941:SHI851958 SRD851941:SRE851958 TAZ851941:TBA851958 TKV851941:TKW851958 TUR851941:TUS851958 UEN851941:UEO851958 UOJ851941:UOK851958 UYF851941:UYG851958 VIB851941:VIC851958 VRX851941:VRY851958 WBT851941:WBU851958 WLP851941:WLQ851958 WVL851941:WVM851958 D917502:E917519 IZ917477:JA917494 SV917477:SW917494 ACR917477:ACS917494 AMN917477:AMO917494 AWJ917477:AWK917494 BGF917477:BGG917494 BQB917477:BQC917494 BZX917477:BZY917494 CJT917477:CJU917494 CTP917477:CTQ917494 DDL917477:DDM917494 DNH917477:DNI917494 DXD917477:DXE917494 EGZ917477:EHA917494 EQV917477:EQW917494 FAR917477:FAS917494 FKN917477:FKO917494 FUJ917477:FUK917494 GEF917477:GEG917494 GOB917477:GOC917494 GXX917477:GXY917494 HHT917477:HHU917494 HRP917477:HRQ917494 IBL917477:IBM917494 ILH917477:ILI917494 IVD917477:IVE917494 JEZ917477:JFA917494 JOV917477:JOW917494 JYR917477:JYS917494 KIN917477:KIO917494 KSJ917477:KSK917494 LCF917477:LCG917494 LMB917477:LMC917494 LVX917477:LVY917494 MFT917477:MFU917494 MPP917477:MPQ917494 MZL917477:MZM917494 NJH917477:NJI917494 NTD917477:NTE917494 OCZ917477:ODA917494 OMV917477:OMW917494 OWR917477:OWS917494 PGN917477:PGO917494 PQJ917477:PQK917494 QAF917477:QAG917494 QKB917477:QKC917494 QTX917477:QTY917494 RDT917477:RDU917494 RNP917477:RNQ917494 RXL917477:RXM917494 SHH917477:SHI917494 SRD917477:SRE917494 TAZ917477:TBA917494 TKV917477:TKW917494 TUR917477:TUS917494 UEN917477:UEO917494 UOJ917477:UOK917494 UYF917477:UYG917494 VIB917477:VIC917494 VRX917477:VRY917494 WBT917477:WBU917494 WLP917477:WLQ917494 WVL917477:WVM917494 D983038:E983055 IZ983013:JA983030 SV983013:SW983030 ACR983013:ACS983030 AMN983013:AMO983030 AWJ983013:AWK983030 BGF983013:BGG983030 BQB983013:BQC983030 BZX983013:BZY983030 CJT983013:CJU983030 CTP983013:CTQ983030 DDL983013:DDM983030 DNH983013:DNI983030 DXD983013:DXE983030 EGZ983013:EHA983030 EQV983013:EQW983030 FAR983013:FAS983030 FKN983013:FKO983030 FUJ983013:FUK983030 GEF983013:GEG983030 GOB983013:GOC983030 GXX983013:GXY983030 HHT983013:HHU983030 HRP983013:HRQ983030 IBL983013:IBM983030 ILH983013:ILI983030 IVD983013:IVE983030 JEZ983013:JFA983030 JOV983013:JOW983030 JYR983013:JYS983030 KIN983013:KIO983030 KSJ983013:KSK983030 LCF983013:LCG983030 LMB983013:LMC983030 LVX983013:LVY983030 MFT983013:MFU983030 MPP983013:MPQ983030 MZL983013:MZM983030 NJH983013:NJI983030 NTD983013:NTE983030 OCZ983013:ODA983030 OMV983013:OMW983030 OWR983013:OWS983030 PGN983013:PGO983030 PQJ983013:PQK983030 QAF983013:QAG983030 QKB983013:QKC983030 QTX983013:QTY983030 RDT983013:RDU983030 RNP983013:RNQ983030 RXL983013:RXM983030 SHH983013:SHI983030 SRD983013:SRE983030 TAZ983013:TBA983030 TKV983013:TKW983030 TUR983013:TUS983030 UEN983013:UEO983030 UOJ983013:UOK983030 UYF983013:UYG983030 VIB983013:VIC983030 VRX983013:VRY983030 WBT983013:WBU983030 WLP983013:WLQ983030 WVL983013:WVM983030 WVL983032:WVM983037 D65553:E65558 IZ65528:JA65533 SV65528:SW65533 ACR65528:ACS65533 AMN65528:AMO65533 AWJ65528:AWK65533 BGF65528:BGG65533 BQB65528:BQC65533 BZX65528:BZY65533 CJT65528:CJU65533 CTP65528:CTQ65533 DDL65528:DDM65533 DNH65528:DNI65533 DXD65528:DXE65533 EGZ65528:EHA65533 EQV65528:EQW65533 FAR65528:FAS65533 FKN65528:FKO65533 FUJ65528:FUK65533 GEF65528:GEG65533 GOB65528:GOC65533 GXX65528:GXY65533 HHT65528:HHU65533 HRP65528:HRQ65533 IBL65528:IBM65533 ILH65528:ILI65533 IVD65528:IVE65533 JEZ65528:JFA65533 JOV65528:JOW65533 JYR65528:JYS65533 KIN65528:KIO65533 KSJ65528:KSK65533 LCF65528:LCG65533 LMB65528:LMC65533 LVX65528:LVY65533 MFT65528:MFU65533 MPP65528:MPQ65533 MZL65528:MZM65533 NJH65528:NJI65533 NTD65528:NTE65533 OCZ65528:ODA65533 OMV65528:OMW65533 OWR65528:OWS65533 PGN65528:PGO65533 PQJ65528:PQK65533 QAF65528:QAG65533 QKB65528:QKC65533 QTX65528:QTY65533 RDT65528:RDU65533 RNP65528:RNQ65533 RXL65528:RXM65533 SHH65528:SHI65533 SRD65528:SRE65533 TAZ65528:TBA65533 TKV65528:TKW65533 TUR65528:TUS65533 UEN65528:UEO65533 UOJ65528:UOK65533 UYF65528:UYG65533 VIB65528:VIC65533 VRX65528:VRY65533 WBT65528:WBU65533 WLP65528:WLQ65533 WVL65528:WVM65533 D131089:E131094 IZ131064:JA131069 SV131064:SW131069 ACR131064:ACS131069 AMN131064:AMO131069 AWJ131064:AWK131069 BGF131064:BGG131069 BQB131064:BQC131069 BZX131064:BZY131069 CJT131064:CJU131069 CTP131064:CTQ131069 DDL131064:DDM131069 DNH131064:DNI131069 DXD131064:DXE131069 EGZ131064:EHA131069 EQV131064:EQW131069 FAR131064:FAS131069 FKN131064:FKO131069 FUJ131064:FUK131069 GEF131064:GEG131069 GOB131064:GOC131069 GXX131064:GXY131069 HHT131064:HHU131069 HRP131064:HRQ131069 IBL131064:IBM131069 ILH131064:ILI131069 IVD131064:IVE131069 JEZ131064:JFA131069 JOV131064:JOW131069 JYR131064:JYS131069 KIN131064:KIO131069 KSJ131064:KSK131069 LCF131064:LCG131069 LMB131064:LMC131069 LVX131064:LVY131069 MFT131064:MFU131069 MPP131064:MPQ131069 MZL131064:MZM131069 NJH131064:NJI131069 NTD131064:NTE131069 OCZ131064:ODA131069 OMV131064:OMW131069 OWR131064:OWS131069 PGN131064:PGO131069 PQJ131064:PQK131069 QAF131064:QAG131069 QKB131064:QKC131069 QTX131064:QTY131069 RDT131064:RDU131069 RNP131064:RNQ131069 RXL131064:RXM131069 SHH131064:SHI131069 SRD131064:SRE131069 TAZ131064:TBA131069 TKV131064:TKW131069 TUR131064:TUS131069 UEN131064:UEO131069 UOJ131064:UOK131069 UYF131064:UYG131069 VIB131064:VIC131069 VRX131064:VRY131069 WBT131064:WBU131069 WLP131064:WLQ131069 WVL131064:WVM131069 D196625:E196630 IZ196600:JA196605 SV196600:SW196605 ACR196600:ACS196605 AMN196600:AMO196605 AWJ196600:AWK196605 BGF196600:BGG196605 BQB196600:BQC196605 BZX196600:BZY196605 CJT196600:CJU196605 CTP196600:CTQ196605 DDL196600:DDM196605 DNH196600:DNI196605 DXD196600:DXE196605 EGZ196600:EHA196605 EQV196600:EQW196605 FAR196600:FAS196605 FKN196600:FKO196605 FUJ196600:FUK196605 GEF196600:GEG196605 GOB196600:GOC196605 GXX196600:GXY196605 HHT196600:HHU196605 HRP196600:HRQ196605 IBL196600:IBM196605 ILH196600:ILI196605 IVD196600:IVE196605 JEZ196600:JFA196605 JOV196600:JOW196605 JYR196600:JYS196605 KIN196600:KIO196605 KSJ196600:KSK196605 LCF196600:LCG196605 LMB196600:LMC196605 LVX196600:LVY196605 MFT196600:MFU196605 MPP196600:MPQ196605 MZL196600:MZM196605 NJH196600:NJI196605 NTD196600:NTE196605 OCZ196600:ODA196605 OMV196600:OMW196605 OWR196600:OWS196605 PGN196600:PGO196605 PQJ196600:PQK196605 QAF196600:QAG196605 QKB196600:QKC196605 QTX196600:QTY196605 RDT196600:RDU196605 RNP196600:RNQ196605 RXL196600:RXM196605 SHH196600:SHI196605 SRD196600:SRE196605 TAZ196600:TBA196605 TKV196600:TKW196605 TUR196600:TUS196605 UEN196600:UEO196605 UOJ196600:UOK196605 UYF196600:UYG196605 VIB196600:VIC196605 VRX196600:VRY196605 WBT196600:WBU196605 WLP196600:WLQ196605 WVL196600:WVM196605 D262161:E262166 IZ262136:JA262141 SV262136:SW262141 ACR262136:ACS262141 AMN262136:AMO262141 AWJ262136:AWK262141 BGF262136:BGG262141 BQB262136:BQC262141 BZX262136:BZY262141 CJT262136:CJU262141 CTP262136:CTQ262141 DDL262136:DDM262141 DNH262136:DNI262141 DXD262136:DXE262141 EGZ262136:EHA262141 EQV262136:EQW262141 FAR262136:FAS262141 FKN262136:FKO262141 FUJ262136:FUK262141 GEF262136:GEG262141 GOB262136:GOC262141 GXX262136:GXY262141 HHT262136:HHU262141 HRP262136:HRQ262141 IBL262136:IBM262141 ILH262136:ILI262141 IVD262136:IVE262141 JEZ262136:JFA262141 JOV262136:JOW262141 JYR262136:JYS262141 KIN262136:KIO262141 KSJ262136:KSK262141 LCF262136:LCG262141 LMB262136:LMC262141 LVX262136:LVY262141 MFT262136:MFU262141 MPP262136:MPQ262141 MZL262136:MZM262141 NJH262136:NJI262141 NTD262136:NTE262141 OCZ262136:ODA262141 OMV262136:OMW262141 OWR262136:OWS262141 PGN262136:PGO262141 PQJ262136:PQK262141 QAF262136:QAG262141 QKB262136:QKC262141 QTX262136:QTY262141 RDT262136:RDU262141 RNP262136:RNQ262141 RXL262136:RXM262141 SHH262136:SHI262141 SRD262136:SRE262141 TAZ262136:TBA262141 TKV262136:TKW262141 TUR262136:TUS262141 UEN262136:UEO262141 UOJ262136:UOK262141 UYF262136:UYG262141 VIB262136:VIC262141 VRX262136:VRY262141 WBT262136:WBU262141 WLP262136:WLQ262141 WVL262136:WVM262141 D327697:E327702 IZ327672:JA327677 SV327672:SW327677 ACR327672:ACS327677 AMN327672:AMO327677 AWJ327672:AWK327677 BGF327672:BGG327677 BQB327672:BQC327677 BZX327672:BZY327677 CJT327672:CJU327677 CTP327672:CTQ327677 DDL327672:DDM327677 DNH327672:DNI327677 DXD327672:DXE327677 EGZ327672:EHA327677 EQV327672:EQW327677 FAR327672:FAS327677 FKN327672:FKO327677 FUJ327672:FUK327677 GEF327672:GEG327677 GOB327672:GOC327677 GXX327672:GXY327677 HHT327672:HHU327677 HRP327672:HRQ327677 IBL327672:IBM327677 ILH327672:ILI327677 IVD327672:IVE327677 JEZ327672:JFA327677 JOV327672:JOW327677 JYR327672:JYS327677 KIN327672:KIO327677 KSJ327672:KSK327677 LCF327672:LCG327677 LMB327672:LMC327677 LVX327672:LVY327677 MFT327672:MFU327677 MPP327672:MPQ327677 MZL327672:MZM327677 NJH327672:NJI327677 NTD327672:NTE327677 OCZ327672:ODA327677 OMV327672:OMW327677 OWR327672:OWS327677 PGN327672:PGO327677 PQJ327672:PQK327677 QAF327672:QAG327677 QKB327672:QKC327677 QTX327672:QTY327677 RDT327672:RDU327677 RNP327672:RNQ327677 RXL327672:RXM327677 SHH327672:SHI327677 SRD327672:SRE327677 TAZ327672:TBA327677 TKV327672:TKW327677 TUR327672:TUS327677 UEN327672:UEO327677 UOJ327672:UOK327677 UYF327672:UYG327677 VIB327672:VIC327677 VRX327672:VRY327677 WBT327672:WBU327677 WLP327672:WLQ327677 WVL327672:WVM327677 D393233:E393238 IZ393208:JA393213 SV393208:SW393213 ACR393208:ACS393213 AMN393208:AMO393213 AWJ393208:AWK393213 BGF393208:BGG393213 BQB393208:BQC393213 BZX393208:BZY393213 CJT393208:CJU393213 CTP393208:CTQ393213 DDL393208:DDM393213 DNH393208:DNI393213 DXD393208:DXE393213 EGZ393208:EHA393213 EQV393208:EQW393213 FAR393208:FAS393213 FKN393208:FKO393213 FUJ393208:FUK393213 GEF393208:GEG393213 GOB393208:GOC393213 GXX393208:GXY393213 HHT393208:HHU393213 HRP393208:HRQ393213 IBL393208:IBM393213 ILH393208:ILI393213 IVD393208:IVE393213 JEZ393208:JFA393213 JOV393208:JOW393213 JYR393208:JYS393213 KIN393208:KIO393213 KSJ393208:KSK393213 LCF393208:LCG393213 LMB393208:LMC393213 LVX393208:LVY393213 MFT393208:MFU393213 MPP393208:MPQ393213 MZL393208:MZM393213 NJH393208:NJI393213 NTD393208:NTE393213 OCZ393208:ODA393213 OMV393208:OMW393213 OWR393208:OWS393213 PGN393208:PGO393213 PQJ393208:PQK393213 QAF393208:QAG393213 QKB393208:QKC393213 QTX393208:QTY393213 RDT393208:RDU393213 RNP393208:RNQ393213 RXL393208:RXM393213 SHH393208:SHI393213 SRD393208:SRE393213 TAZ393208:TBA393213 TKV393208:TKW393213 TUR393208:TUS393213 UEN393208:UEO393213 UOJ393208:UOK393213 UYF393208:UYG393213 VIB393208:VIC393213 VRX393208:VRY393213 WBT393208:WBU393213 WLP393208:WLQ393213 WVL393208:WVM393213 D458769:E458774 IZ458744:JA458749 SV458744:SW458749 ACR458744:ACS458749 AMN458744:AMO458749 AWJ458744:AWK458749 BGF458744:BGG458749 BQB458744:BQC458749 BZX458744:BZY458749 CJT458744:CJU458749 CTP458744:CTQ458749 DDL458744:DDM458749 DNH458744:DNI458749 DXD458744:DXE458749 EGZ458744:EHA458749 EQV458744:EQW458749 FAR458744:FAS458749 FKN458744:FKO458749 FUJ458744:FUK458749 GEF458744:GEG458749 GOB458744:GOC458749 GXX458744:GXY458749 HHT458744:HHU458749 HRP458744:HRQ458749 IBL458744:IBM458749 ILH458744:ILI458749 IVD458744:IVE458749 JEZ458744:JFA458749 JOV458744:JOW458749 JYR458744:JYS458749 KIN458744:KIO458749 KSJ458744:KSK458749 LCF458744:LCG458749 LMB458744:LMC458749 LVX458744:LVY458749 MFT458744:MFU458749 MPP458744:MPQ458749 MZL458744:MZM458749 NJH458744:NJI458749 NTD458744:NTE458749 OCZ458744:ODA458749 OMV458744:OMW458749 OWR458744:OWS458749 PGN458744:PGO458749 PQJ458744:PQK458749 QAF458744:QAG458749 QKB458744:QKC458749 QTX458744:QTY458749 RDT458744:RDU458749 RNP458744:RNQ458749 RXL458744:RXM458749 SHH458744:SHI458749 SRD458744:SRE458749 TAZ458744:TBA458749 TKV458744:TKW458749 TUR458744:TUS458749 UEN458744:UEO458749 UOJ458744:UOK458749 UYF458744:UYG458749 VIB458744:VIC458749 VRX458744:VRY458749 WBT458744:WBU458749 WLP458744:WLQ458749 WVL458744:WVM458749 D524305:E524310 IZ524280:JA524285 SV524280:SW524285 ACR524280:ACS524285 AMN524280:AMO524285 AWJ524280:AWK524285 BGF524280:BGG524285 BQB524280:BQC524285 BZX524280:BZY524285 CJT524280:CJU524285 CTP524280:CTQ524285 DDL524280:DDM524285 DNH524280:DNI524285 DXD524280:DXE524285 EGZ524280:EHA524285 EQV524280:EQW524285 FAR524280:FAS524285 FKN524280:FKO524285 FUJ524280:FUK524285 GEF524280:GEG524285 GOB524280:GOC524285 GXX524280:GXY524285 HHT524280:HHU524285 HRP524280:HRQ524285 IBL524280:IBM524285 ILH524280:ILI524285 IVD524280:IVE524285 JEZ524280:JFA524285 JOV524280:JOW524285 JYR524280:JYS524285 KIN524280:KIO524285 KSJ524280:KSK524285 LCF524280:LCG524285 LMB524280:LMC524285 LVX524280:LVY524285 MFT524280:MFU524285 MPP524280:MPQ524285 MZL524280:MZM524285 NJH524280:NJI524285 NTD524280:NTE524285 OCZ524280:ODA524285 OMV524280:OMW524285 OWR524280:OWS524285 PGN524280:PGO524285 PQJ524280:PQK524285 QAF524280:QAG524285 QKB524280:QKC524285 QTX524280:QTY524285 RDT524280:RDU524285 RNP524280:RNQ524285 RXL524280:RXM524285 SHH524280:SHI524285 SRD524280:SRE524285 TAZ524280:TBA524285 TKV524280:TKW524285 TUR524280:TUS524285 UEN524280:UEO524285 UOJ524280:UOK524285 UYF524280:UYG524285 VIB524280:VIC524285 VRX524280:VRY524285 WBT524280:WBU524285 WLP524280:WLQ524285 WVL524280:WVM524285 D589841:E589846 IZ589816:JA589821 SV589816:SW589821 ACR589816:ACS589821 AMN589816:AMO589821 AWJ589816:AWK589821 BGF589816:BGG589821 BQB589816:BQC589821 BZX589816:BZY589821 CJT589816:CJU589821 CTP589816:CTQ589821 DDL589816:DDM589821 DNH589816:DNI589821 DXD589816:DXE589821 EGZ589816:EHA589821 EQV589816:EQW589821 FAR589816:FAS589821 FKN589816:FKO589821 FUJ589816:FUK589821 GEF589816:GEG589821 GOB589816:GOC589821 GXX589816:GXY589821 HHT589816:HHU589821 HRP589816:HRQ589821 IBL589816:IBM589821 ILH589816:ILI589821 IVD589816:IVE589821 JEZ589816:JFA589821 JOV589816:JOW589821 JYR589816:JYS589821 KIN589816:KIO589821 KSJ589816:KSK589821 LCF589816:LCG589821 LMB589816:LMC589821 LVX589816:LVY589821 MFT589816:MFU589821 MPP589816:MPQ589821 MZL589816:MZM589821 NJH589816:NJI589821 NTD589816:NTE589821 OCZ589816:ODA589821 OMV589816:OMW589821 OWR589816:OWS589821 PGN589816:PGO589821 PQJ589816:PQK589821 QAF589816:QAG589821 QKB589816:QKC589821 QTX589816:QTY589821 RDT589816:RDU589821 RNP589816:RNQ589821 RXL589816:RXM589821 SHH589816:SHI589821 SRD589816:SRE589821 TAZ589816:TBA589821 TKV589816:TKW589821 TUR589816:TUS589821 UEN589816:UEO589821 UOJ589816:UOK589821 UYF589816:UYG589821 VIB589816:VIC589821 VRX589816:VRY589821 WBT589816:WBU589821 WLP589816:WLQ589821 WVL589816:WVM589821 D655377:E655382 IZ655352:JA655357 SV655352:SW655357 ACR655352:ACS655357 AMN655352:AMO655357 AWJ655352:AWK655357 BGF655352:BGG655357 BQB655352:BQC655357 BZX655352:BZY655357 CJT655352:CJU655357 CTP655352:CTQ655357 DDL655352:DDM655357 DNH655352:DNI655357 DXD655352:DXE655357 EGZ655352:EHA655357 EQV655352:EQW655357 FAR655352:FAS655357 FKN655352:FKO655357 FUJ655352:FUK655357 GEF655352:GEG655357 GOB655352:GOC655357 GXX655352:GXY655357 HHT655352:HHU655357 HRP655352:HRQ655357 IBL655352:IBM655357 ILH655352:ILI655357 IVD655352:IVE655357 JEZ655352:JFA655357 JOV655352:JOW655357 JYR655352:JYS655357 KIN655352:KIO655357 KSJ655352:KSK655357 LCF655352:LCG655357 LMB655352:LMC655357 LVX655352:LVY655357 MFT655352:MFU655357 MPP655352:MPQ655357 MZL655352:MZM655357 NJH655352:NJI655357 NTD655352:NTE655357 OCZ655352:ODA655357 OMV655352:OMW655357 OWR655352:OWS655357 PGN655352:PGO655357 PQJ655352:PQK655357 QAF655352:QAG655357 QKB655352:QKC655357 QTX655352:QTY655357 RDT655352:RDU655357 RNP655352:RNQ655357 RXL655352:RXM655357 SHH655352:SHI655357 SRD655352:SRE655357 TAZ655352:TBA655357 TKV655352:TKW655357 TUR655352:TUS655357 UEN655352:UEO655357 UOJ655352:UOK655357 UYF655352:UYG655357 VIB655352:VIC655357 VRX655352:VRY655357 WBT655352:WBU655357 WLP655352:WLQ655357 WVL655352:WVM655357 D720913:E720918 IZ720888:JA720893 SV720888:SW720893 ACR720888:ACS720893 AMN720888:AMO720893 AWJ720888:AWK720893 BGF720888:BGG720893 BQB720888:BQC720893 BZX720888:BZY720893 CJT720888:CJU720893 CTP720888:CTQ720893 DDL720888:DDM720893 DNH720888:DNI720893 DXD720888:DXE720893 EGZ720888:EHA720893 EQV720888:EQW720893 FAR720888:FAS720893 FKN720888:FKO720893 FUJ720888:FUK720893 GEF720888:GEG720893 GOB720888:GOC720893 GXX720888:GXY720893 HHT720888:HHU720893 HRP720888:HRQ720893 IBL720888:IBM720893 ILH720888:ILI720893 IVD720888:IVE720893 JEZ720888:JFA720893 JOV720888:JOW720893 JYR720888:JYS720893 KIN720888:KIO720893 KSJ720888:KSK720893 LCF720888:LCG720893 LMB720888:LMC720893 LVX720888:LVY720893 MFT720888:MFU720893 MPP720888:MPQ720893 MZL720888:MZM720893 NJH720888:NJI720893 NTD720888:NTE720893 OCZ720888:ODA720893 OMV720888:OMW720893 OWR720888:OWS720893 PGN720888:PGO720893 PQJ720888:PQK720893 QAF720888:QAG720893 QKB720888:QKC720893 QTX720888:QTY720893 RDT720888:RDU720893 RNP720888:RNQ720893 RXL720888:RXM720893 SHH720888:SHI720893 SRD720888:SRE720893 TAZ720888:TBA720893 TKV720888:TKW720893 TUR720888:TUS720893 UEN720888:UEO720893 UOJ720888:UOK720893 UYF720888:UYG720893 VIB720888:VIC720893 VRX720888:VRY720893 WBT720888:WBU720893 WLP720888:WLQ720893 WVL720888:WVM720893 D786449:E786454 IZ786424:JA786429 SV786424:SW786429 ACR786424:ACS786429 AMN786424:AMO786429 AWJ786424:AWK786429 BGF786424:BGG786429 BQB786424:BQC786429 BZX786424:BZY786429 CJT786424:CJU786429 CTP786424:CTQ786429 DDL786424:DDM786429 DNH786424:DNI786429 DXD786424:DXE786429 EGZ786424:EHA786429 EQV786424:EQW786429 FAR786424:FAS786429 FKN786424:FKO786429 FUJ786424:FUK786429 GEF786424:GEG786429 GOB786424:GOC786429 GXX786424:GXY786429 HHT786424:HHU786429 HRP786424:HRQ786429 IBL786424:IBM786429 ILH786424:ILI786429 IVD786424:IVE786429 JEZ786424:JFA786429 JOV786424:JOW786429 JYR786424:JYS786429 KIN786424:KIO786429 KSJ786424:KSK786429 LCF786424:LCG786429 LMB786424:LMC786429 LVX786424:LVY786429 MFT786424:MFU786429 MPP786424:MPQ786429 MZL786424:MZM786429 NJH786424:NJI786429 NTD786424:NTE786429 OCZ786424:ODA786429 OMV786424:OMW786429 OWR786424:OWS786429 PGN786424:PGO786429 PQJ786424:PQK786429 QAF786424:QAG786429 QKB786424:QKC786429 QTX786424:QTY786429 RDT786424:RDU786429 RNP786424:RNQ786429 RXL786424:RXM786429 SHH786424:SHI786429 SRD786424:SRE786429 TAZ786424:TBA786429 TKV786424:TKW786429 TUR786424:TUS786429 UEN786424:UEO786429 UOJ786424:UOK786429 UYF786424:UYG786429 VIB786424:VIC786429 VRX786424:VRY786429 WBT786424:WBU786429 WLP786424:WLQ786429 WVL786424:WVM786429 D851985:E851990 IZ851960:JA851965 SV851960:SW851965 ACR851960:ACS851965 AMN851960:AMO851965 AWJ851960:AWK851965 BGF851960:BGG851965 BQB851960:BQC851965 BZX851960:BZY851965 CJT851960:CJU851965 CTP851960:CTQ851965 DDL851960:DDM851965 DNH851960:DNI851965 DXD851960:DXE851965 EGZ851960:EHA851965 EQV851960:EQW851965 FAR851960:FAS851965 FKN851960:FKO851965 FUJ851960:FUK851965 GEF851960:GEG851965 GOB851960:GOC851965 GXX851960:GXY851965 HHT851960:HHU851965 HRP851960:HRQ851965 IBL851960:IBM851965 ILH851960:ILI851965 IVD851960:IVE851965 JEZ851960:JFA851965 JOV851960:JOW851965 JYR851960:JYS851965 KIN851960:KIO851965 KSJ851960:KSK851965 LCF851960:LCG851965 LMB851960:LMC851965 LVX851960:LVY851965 MFT851960:MFU851965 MPP851960:MPQ851965 MZL851960:MZM851965 NJH851960:NJI851965 NTD851960:NTE851965 OCZ851960:ODA851965 OMV851960:OMW851965 OWR851960:OWS851965 PGN851960:PGO851965 PQJ851960:PQK851965 QAF851960:QAG851965 QKB851960:QKC851965 QTX851960:QTY851965 RDT851960:RDU851965 RNP851960:RNQ851965 RXL851960:RXM851965 SHH851960:SHI851965 SRD851960:SRE851965 TAZ851960:TBA851965 TKV851960:TKW851965 TUR851960:TUS851965 UEN851960:UEO851965 UOJ851960:UOK851965 UYF851960:UYG851965 VIB851960:VIC851965 VRX851960:VRY851965 WBT851960:WBU851965 WLP851960:WLQ851965 WVL851960:WVM851965 D917521:E917526 IZ917496:JA917501 SV917496:SW917501 ACR917496:ACS917501 AMN917496:AMO917501 AWJ917496:AWK917501 BGF917496:BGG917501 BQB917496:BQC917501 BZX917496:BZY917501 CJT917496:CJU917501 CTP917496:CTQ917501 DDL917496:DDM917501 DNH917496:DNI917501 DXD917496:DXE917501 EGZ917496:EHA917501 EQV917496:EQW917501 FAR917496:FAS917501 FKN917496:FKO917501 FUJ917496:FUK917501 GEF917496:GEG917501 GOB917496:GOC917501 GXX917496:GXY917501 HHT917496:HHU917501 HRP917496:HRQ917501 IBL917496:IBM917501 ILH917496:ILI917501 IVD917496:IVE917501 JEZ917496:JFA917501 JOV917496:JOW917501 JYR917496:JYS917501 KIN917496:KIO917501 KSJ917496:KSK917501 LCF917496:LCG917501 LMB917496:LMC917501 LVX917496:LVY917501 MFT917496:MFU917501 MPP917496:MPQ917501 MZL917496:MZM917501 NJH917496:NJI917501 NTD917496:NTE917501 OCZ917496:ODA917501 OMV917496:OMW917501 OWR917496:OWS917501 PGN917496:PGO917501 PQJ917496:PQK917501 QAF917496:QAG917501 QKB917496:QKC917501 QTX917496:QTY917501 RDT917496:RDU917501 RNP917496:RNQ917501 RXL917496:RXM917501 SHH917496:SHI917501 SRD917496:SRE917501 TAZ917496:TBA917501 TKV917496:TKW917501 TUR917496:TUS917501 UEN917496:UEO917501 UOJ917496:UOK917501 UYF917496:UYG917501 VIB917496:VIC917501 VRX917496:VRY917501 WBT917496:WBU917501 WLP917496:WLQ917501 WVL917496:WVM917501 D983057:E983062 IZ983032:JA983037 SV983032:SW983037 ACR983032:ACS983037 AMN983032:AMO983037 AWJ983032:AWK983037 BGF983032:BGG983037 BQB983032:BQC983037 BZX983032:BZY983037 CJT983032:CJU983037 CTP983032:CTQ983037 DDL983032:DDM983037 DNH983032:DNI983037 DXD983032:DXE983037 EGZ983032:EHA983037 EQV983032:EQW983037 FAR983032:FAS983037 FKN983032:FKO983037 FUJ983032:FUK983037 GEF983032:GEG983037 GOB983032:GOC983037 GXX983032:GXY983037 HHT983032:HHU983037 HRP983032:HRQ983037 IBL983032:IBM983037 ILH983032:ILI983037 IVD983032:IVE983037 JEZ983032:JFA983037 JOV983032:JOW983037 JYR983032:JYS983037 KIN983032:KIO983037 KSJ983032:KSK983037 LCF983032:LCG983037 LMB983032:LMC983037 LVX983032:LVY983037 MFT983032:MFU983037 MPP983032:MPQ983037 MZL983032:MZM983037 NJH983032:NJI983037 NTD983032:NTE983037 OCZ983032:ODA983037 OMV983032:OMW983037 OWR983032:OWS983037 PGN983032:PGO983037 PQJ983032:PQK983037 QAF983032:QAG983037 QKB983032:QKC983037 QTX983032:QTY983037 RDT983032:RDU983037 RNP983032:RNQ983037 RXL983032:RXM983037 SHH983032:SHI983037 SRD983032:SRE983037 TAZ983032:TBA983037 TKV983032:TKW983037 TUR983032:TUS983037 UEN983032:UEO983037 UOJ983032:UOK983037 UYF983032:UYG983037 VIB983032:VIC983037 VRX983032:VRY983037 WBT983032:WBU983037 WLP983032:WLQ983037 WVL4:WVM22 WLP4:WLQ22 WBT4:WBU22 VRX4:VRY22 VIB4:VIC22 UYF4:UYG22 UOJ4:UOK22 UEN4:UEO22 TUR4:TUS22 TKV4:TKW22 TAZ4:TBA22 SRD4:SRE22 SHH4:SHI22 RXL4:RXM22 RNP4:RNQ22 RDT4:RDU22 QTX4:QTY22 QKB4:QKC22 QAF4:QAG22 PQJ4:PQK22 PGN4:PGO22 OWR4:OWS22 OMV4:OMW22 OCZ4:ODA22 NTD4:NTE22 NJH4:NJI22 MZL4:MZM22 MPP4:MPQ22 MFT4:MFU22 LVX4:LVY22 LMB4:LMC22 LCF4:LCG22 KSJ4:KSK22 KIN4:KIO22 JYR4:JYS22 JOV4:JOW22 JEZ4:JFA22 IVD4:IVE22 ILH4:ILI22 IBL4:IBM22 HRP4:HRQ22 HHT4:HHU22 GXX4:GXY22 GOB4:GOC22 GEF4:GEG22 FUJ4:FUK22 FKN4:FKO22 FAR4:FAS22 EQV4:EQW22 EGZ4:EHA22 DXD4:DXE22 DNH4:DNI22 DDL4:DDM22 CTP4:CTQ22 CJT4:CJU22 BZX4:BZY22 BQB4:BQC22 BGF4:BGG22 AWJ4:AWK22 AMN4:AMO22 ACR4:ACS22 SV4:SW22 IZ4:JA22" xr:uid="{3FEEC7A2-A6AC-4942-8905-64AF7B4AE5F1}">
      <formula1>$H$6</formula1>
    </dataValidation>
  </dataValidations>
  <pageMargins left="0.59055118110236227" right="0" top="0.59055118110236227" bottom="0.39370078740157483" header="0.11811023622047245" footer="0.51181102362204722"/>
  <pageSetup paperSize="9" scale="8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0BDD70A-8798-49BA-B37B-24ACB1F17340}">
          <x14:formula1>
            <xm:f>'（選択リスト）'!$B$4:$B$5</xm:f>
          </x14:formula1>
          <xm:sqref>B31:B33</xm:sqref>
        </x14:dataValidation>
        <x14:dataValidation type="list" allowBlank="1" showInputMessage="1" showErrorMessage="1" xr:uid="{016380E8-0E44-4AE9-B872-9A516F8C7B3E}">
          <x14:formula1>
            <xm:f>'（選択リスト）'!$B$3</xm:f>
          </x14:formula1>
          <xm:sqref>D4:E22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showWhiteSpace="0" view="pageBreakPreview" topLeftCell="F1" zoomScale="80" zoomScaleNormal="100" zoomScaleSheetLayoutView="80" workbookViewId="0">
      <selection activeCell="BJ36" sqref="BJ36:BY37"/>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506" t="s">
        <v>6</v>
      </c>
      <c r="C2" s="507"/>
      <c r="D2" s="507"/>
      <c r="E2" s="400"/>
      <c r="F2" s="401"/>
      <c r="G2" s="401"/>
      <c r="H2" s="401"/>
      <c r="I2" s="402"/>
      <c r="J2" s="464" t="s">
        <v>126</v>
      </c>
      <c r="K2" s="464"/>
      <c r="L2" s="464"/>
      <c r="M2" s="464"/>
      <c r="N2" s="464"/>
      <c r="O2" s="464"/>
      <c r="P2" s="465"/>
      <c r="Q2" s="115"/>
      <c r="R2" s="115"/>
      <c r="S2" s="466" t="s">
        <v>127</v>
      </c>
      <c r="T2" s="467"/>
      <c r="U2" s="467"/>
      <c r="V2" s="467"/>
      <c r="W2" s="467"/>
      <c r="X2" s="467"/>
      <c r="Y2" s="467"/>
      <c r="Z2" s="467"/>
      <c r="AA2" s="467"/>
      <c r="AB2" s="467"/>
      <c r="AC2" s="467"/>
      <c r="AD2" s="467"/>
      <c r="AE2" s="467"/>
      <c r="AF2" s="467"/>
      <c r="AG2" s="468"/>
      <c r="AH2" s="508"/>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10"/>
      <c r="BL2" s="116"/>
      <c r="BM2" s="117"/>
      <c r="BN2" s="511" t="s">
        <v>128</v>
      </c>
      <c r="BO2" s="512"/>
      <c r="BP2" s="512"/>
      <c r="BQ2" s="479" t="s">
        <v>129</v>
      </c>
      <c r="BR2" s="479"/>
      <c r="BS2" s="479"/>
      <c r="BT2" s="479"/>
      <c r="BU2" s="479"/>
      <c r="BV2" s="479"/>
      <c r="BW2" s="479"/>
      <c r="BX2" s="479"/>
      <c r="BY2" s="479"/>
      <c r="BZ2" s="479"/>
      <c r="CA2" s="479"/>
      <c r="CB2" s="479"/>
      <c r="CC2" s="479"/>
      <c r="CD2" s="479"/>
      <c r="CE2" s="479"/>
      <c r="CF2" s="479"/>
      <c r="CG2" s="479"/>
      <c r="CH2" s="480"/>
      <c r="CI2" s="481"/>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3"/>
      <c r="DP2" s="117"/>
      <c r="DQ2" s="118"/>
      <c r="DR2" s="484" t="s">
        <v>130</v>
      </c>
      <c r="DS2" s="485"/>
      <c r="DT2" s="485"/>
      <c r="DU2" s="488" t="s">
        <v>131</v>
      </c>
      <c r="DV2" s="488"/>
      <c r="DW2" s="488"/>
      <c r="DX2" s="488"/>
      <c r="DY2" s="488"/>
      <c r="DZ2" s="488"/>
      <c r="EA2" s="488"/>
      <c r="EB2" s="488"/>
      <c r="EC2" s="488"/>
      <c r="ED2" s="488"/>
      <c r="EE2" s="488"/>
      <c r="EF2" s="119"/>
      <c r="EG2" s="490" t="s">
        <v>132</v>
      </c>
      <c r="EH2" s="491"/>
      <c r="EI2" s="491"/>
      <c r="EJ2" s="491"/>
      <c r="EK2" s="491"/>
      <c r="EL2" s="491"/>
      <c r="EM2" s="491"/>
      <c r="EN2" s="491"/>
      <c r="EO2" s="491"/>
      <c r="EP2" s="491"/>
      <c r="EQ2" s="492"/>
      <c r="ER2" s="493"/>
      <c r="ES2" s="494"/>
      <c r="ET2" s="494"/>
      <c r="EU2" s="494"/>
      <c r="EV2" s="494"/>
      <c r="EW2" s="494"/>
      <c r="EX2" s="494"/>
      <c r="EY2" s="494"/>
      <c r="EZ2" s="494"/>
      <c r="FA2" s="494"/>
      <c r="FB2" s="494"/>
      <c r="FC2" s="494"/>
      <c r="FD2" s="494"/>
      <c r="FE2" s="513" t="s">
        <v>8</v>
      </c>
      <c r="FF2" s="513"/>
      <c r="FG2" s="513"/>
      <c r="FH2" s="513"/>
      <c r="FI2" s="494"/>
      <c r="FJ2" s="494"/>
      <c r="FK2" s="494"/>
      <c r="FL2" s="494"/>
      <c r="FM2" s="494"/>
      <c r="FN2" s="476" t="s">
        <v>116</v>
      </c>
      <c r="FO2" s="476"/>
      <c r="FP2" s="476"/>
      <c r="FQ2" s="476"/>
      <c r="FR2" s="476"/>
      <c r="FS2" s="477"/>
      <c r="FT2" s="477"/>
      <c r="FU2" s="477"/>
      <c r="FV2" s="477"/>
      <c r="FW2" s="477"/>
      <c r="FX2" s="476" t="s">
        <v>133</v>
      </c>
      <c r="FY2" s="476"/>
      <c r="FZ2" s="476"/>
      <c r="GA2" s="476"/>
      <c r="GB2" s="478"/>
      <c r="GC2" s="117"/>
      <c r="GD2" s="115"/>
      <c r="GE2" s="115"/>
      <c r="GF2" s="115"/>
      <c r="GG2" s="115"/>
    </row>
    <row r="3" spans="1:189" ht="15" customHeight="1">
      <c r="A3" s="115"/>
      <c r="B3" s="120"/>
      <c r="C3" s="121"/>
      <c r="D3" s="121"/>
      <c r="E3" s="400"/>
      <c r="F3" s="401"/>
      <c r="G3" s="401"/>
      <c r="H3" s="401"/>
      <c r="I3" s="402"/>
      <c r="J3" s="464" t="s">
        <v>134</v>
      </c>
      <c r="K3" s="464"/>
      <c r="L3" s="464"/>
      <c r="M3" s="464"/>
      <c r="N3" s="464"/>
      <c r="O3" s="464"/>
      <c r="P3" s="465"/>
      <c r="Q3" s="115"/>
      <c r="R3" s="115"/>
      <c r="S3" s="466" t="s">
        <v>135</v>
      </c>
      <c r="T3" s="467"/>
      <c r="U3" s="467"/>
      <c r="V3" s="467"/>
      <c r="W3" s="467"/>
      <c r="X3" s="467"/>
      <c r="Y3" s="467"/>
      <c r="Z3" s="467"/>
      <c r="AA3" s="467"/>
      <c r="AB3" s="467"/>
      <c r="AC3" s="467"/>
      <c r="AD3" s="467"/>
      <c r="AE3" s="467"/>
      <c r="AF3" s="467"/>
      <c r="AG3" s="468"/>
      <c r="AH3" s="469"/>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1"/>
      <c r="BL3" s="115"/>
      <c r="BM3" s="115"/>
      <c r="BN3" s="472" t="s">
        <v>136</v>
      </c>
      <c r="BO3" s="473"/>
      <c r="BP3" s="473"/>
      <c r="BQ3" s="474" t="s">
        <v>137</v>
      </c>
      <c r="BR3" s="474"/>
      <c r="BS3" s="474"/>
      <c r="BT3" s="474"/>
      <c r="BU3" s="474"/>
      <c r="BV3" s="474"/>
      <c r="BW3" s="474"/>
      <c r="BX3" s="474"/>
      <c r="BY3" s="474"/>
      <c r="BZ3" s="474"/>
      <c r="CA3" s="474"/>
      <c r="CB3" s="474"/>
      <c r="CC3" s="474"/>
      <c r="CD3" s="474"/>
      <c r="CE3" s="474"/>
      <c r="CF3" s="474"/>
      <c r="CG3" s="474"/>
      <c r="CH3" s="475"/>
      <c r="CI3" s="495"/>
      <c r="CJ3" s="496"/>
      <c r="CK3" s="496"/>
      <c r="CL3" s="496"/>
      <c r="CM3" s="496"/>
      <c r="CN3" s="496"/>
      <c r="CO3" s="496"/>
      <c r="CP3" s="496"/>
      <c r="CQ3" s="497"/>
      <c r="CR3" s="498" t="s">
        <v>138</v>
      </c>
      <c r="CS3" s="498"/>
      <c r="CT3" s="499"/>
      <c r="CU3" s="495"/>
      <c r="CV3" s="496"/>
      <c r="CW3" s="496"/>
      <c r="CX3" s="496"/>
      <c r="CY3" s="496"/>
      <c r="CZ3" s="496"/>
      <c r="DA3" s="496"/>
      <c r="DB3" s="496"/>
      <c r="DC3" s="496"/>
      <c r="DD3" s="496"/>
      <c r="DE3" s="496"/>
      <c r="DF3" s="496"/>
      <c r="DG3" s="496"/>
      <c r="DH3" s="496"/>
      <c r="DI3" s="496"/>
      <c r="DJ3" s="496"/>
      <c r="DK3" s="496"/>
      <c r="DL3" s="496"/>
      <c r="DM3" s="496"/>
      <c r="DN3" s="496"/>
      <c r="DO3" s="500"/>
      <c r="DP3" s="115"/>
      <c r="DQ3" s="118"/>
      <c r="DR3" s="486"/>
      <c r="DS3" s="487"/>
      <c r="DT3" s="487"/>
      <c r="DU3" s="489"/>
      <c r="DV3" s="489"/>
      <c r="DW3" s="489"/>
      <c r="DX3" s="489"/>
      <c r="DY3" s="489"/>
      <c r="DZ3" s="489"/>
      <c r="EA3" s="489"/>
      <c r="EB3" s="489"/>
      <c r="EC3" s="489"/>
      <c r="ED3" s="489"/>
      <c r="EE3" s="489"/>
      <c r="EF3" s="122"/>
      <c r="EG3" s="501" t="s">
        <v>7</v>
      </c>
      <c r="EH3" s="502"/>
      <c r="EI3" s="502"/>
      <c r="EJ3" s="502"/>
      <c r="EK3" s="502"/>
      <c r="EL3" s="502"/>
      <c r="EM3" s="502"/>
      <c r="EN3" s="502"/>
      <c r="EO3" s="502"/>
      <c r="EP3" s="502"/>
      <c r="EQ3" s="503"/>
      <c r="ER3" s="380"/>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504" t="s">
        <v>139</v>
      </c>
      <c r="FY3" s="504"/>
      <c r="FZ3" s="504"/>
      <c r="GA3" s="504"/>
      <c r="GB3" s="505"/>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140</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460" t="s">
        <v>141</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460"/>
      <c r="FH6" s="460"/>
      <c r="FI6" s="460"/>
      <c r="FJ6" s="460"/>
      <c r="FK6" s="460"/>
      <c r="FL6" s="460"/>
      <c r="FM6" s="460"/>
      <c r="FN6" s="460"/>
      <c r="FO6" s="460"/>
      <c r="FP6" s="460"/>
      <c r="FQ6" s="460"/>
      <c r="FR6" s="460"/>
      <c r="FS6" s="460"/>
      <c r="FT6" s="460"/>
      <c r="FU6" s="460"/>
      <c r="FV6" s="460"/>
      <c r="FW6" s="460"/>
      <c r="FX6" s="460"/>
      <c r="FY6" s="460"/>
      <c r="FZ6" s="460"/>
      <c r="GA6" s="460"/>
      <c r="GB6" s="460"/>
      <c r="GC6" s="460"/>
      <c r="GD6" s="460"/>
      <c r="GE6" s="460"/>
      <c r="GF6" s="460"/>
      <c r="GG6" s="460"/>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284</v>
      </c>
      <c r="D8" s="164"/>
      <c r="E8" s="164"/>
      <c r="F8" s="164"/>
      <c r="G8" s="164"/>
      <c r="H8" s="164"/>
      <c r="I8" s="164"/>
      <c r="J8" s="164"/>
      <c r="K8" s="164"/>
      <c r="L8" s="164"/>
      <c r="M8" s="164"/>
      <c r="N8" s="164"/>
      <c r="O8" s="164"/>
      <c r="P8" s="164"/>
      <c r="Q8" s="164"/>
      <c r="R8" s="164"/>
      <c r="S8" s="164"/>
      <c r="T8" s="164"/>
      <c r="U8" s="164"/>
      <c r="V8" s="164"/>
      <c r="W8" s="165"/>
      <c r="X8" s="345" t="s">
        <v>285</v>
      </c>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129" t="s">
        <v>226</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142</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389" t="s">
        <v>143</v>
      </c>
      <c r="F11" s="389"/>
      <c r="G11" s="389"/>
      <c r="H11" s="389"/>
      <c r="I11" s="389"/>
      <c r="J11" s="389"/>
      <c r="K11" s="389"/>
      <c r="L11" s="389"/>
      <c r="M11" s="461"/>
      <c r="N11" s="462"/>
      <c r="O11" s="462"/>
      <c r="P11" s="462"/>
      <c r="Q11" s="463"/>
      <c r="R11" s="389" t="s">
        <v>8</v>
      </c>
      <c r="S11" s="389"/>
      <c r="T11" s="389"/>
      <c r="U11" s="389"/>
      <c r="V11" s="461"/>
      <c r="W11" s="462"/>
      <c r="X11" s="462"/>
      <c r="Y11" s="462"/>
      <c r="Z11" s="463"/>
      <c r="AA11" s="389" t="s">
        <v>116</v>
      </c>
      <c r="AB11" s="389"/>
      <c r="AC11" s="389"/>
      <c r="AD11" s="389"/>
      <c r="AE11" s="389"/>
      <c r="AF11" s="461"/>
      <c r="AG11" s="462"/>
      <c r="AH11" s="462"/>
      <c r="AI11" s="462"/>
      <c r="AJ11" s="463"/>
      <c r="AK11" s="389" t="s">
        <v>133</v>
      </c>
      <c r="AL11" s="389"/>
      <c r="AM11" s="389"/>
      <c r="AN11" s="389"/>
      <c r="AO11" s="389"/>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345" t="s">
        <v>416</v>
      </c>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115"/>
      <c r="AT13" s="115"/>
      <c r="AU13" s="131" t="s">
        <v>227</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353" t="s">
        <v>144</v>
      </c>
      <c r="C15" s="354"/>
      <c r="D15" s="355"/>
      <c r="E15" s="137"/>
      <c r="F15" s="366" t="s">
        <v>145</v>
      </c>
      <c r="G15" s="366"/>
      <c r="H15" s="366"/>
      <c r="I15" s="366"/>
      <c r="J15" s="366"/>
      <c r="K15" s="366"/>
      <c r="L15" s="366"/>
      <c r="M15" s="366"/>
      <c r="N15" s="366"/>
      <c r="O15" s="366"/>
      <c r="P15" s="366"/>
      <c r="Q15" s="366"/>
      <c r="R15" s="366"/>
      <c r="S15" s="366"/>
      <c r="T15" s="366"/>
      <c r="U15" s="366"/>
      <c r="V15" s="366"/>
      <c r="W15" s="115"/>
      <c r="X15" s="117"/>
      <c r="Y15" s="117"/>
      <c r="Z15" s="377"/>
      <c r="AA15" s="378"/>
      <c r="AB15" s="378"/>
      <c r="AC15" s="378"/>
      <c r="AD15" s="378"/>
      <c r="AE15" s="378"/>
      <c r="AF15" s="378"/>
      <c r="AG15" s="378"/>
      <c r="AH15" s="379"/>
      <c r="AI15" s="3"/>
      <c r="AJ15" s="160"/>
      <c r="AK15" s="160"/>
      <c r="AL15" s="3"/>
      <c r="AM15" s="377"/>
      <c r="AN15" s="378"/>
      <c r="AO15" s="378"/>
      <c r="AP15" s="378"/>
      <c r="AQ15" s="378"/>
      <c r="AR15" s="378"/>
      <c r="AS15" s="378"/>
      <c r="AT15" s="378"/>
      <c r="AU15" s="378"/>
      <c r="AV15" s="378"/>
      <c r="AW15" s="378"/>
      <c r="AX15" s="379"/>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356"/>
      <c r="C16" s="357"/>
      <c r="D16" s="358"/>
      <c r="E16" s="137"/>
      <c r="F16" s="366"/>
      <c r="G16" s="366"/>
      <c r="H16" s="366"/>
      <c r="I16" s="366"/>
      <c r="J16" s="366"/>
      <c r="K16" s="366"/>
      <c r="L16" s="366"/>
      <c r="M16" s="366"/>
      <c r="N16" s="366"/>
      <c r="O16" s="366"/>
      <c r="P16" s="366"/>
      <c r="Q16" s="366"/>
      <c r="R16" s="366"/>
      <c r="S16" s="366"/>
      <c r="T16" s="366"/>
      <c r="U16" s="366"/>
      <c r="V16" s="366"/>
      <c r="W16" s="115"/>
      <c r="X16" s="117"/>
      <c r="Y16" s="117"/>
      <c r="Z16" s="380"/>
      <c r="AA16" s="381"/>
      <c r="AB16" s="381"/>
      <c r="AC16" s="381"/>
      <c r="AD16" s="381"/>
      <c r="AE16" s="381"/>
      <c r="AF16" s="381"/>
      <c r="AG16" s="381"/>
      <c r="AH16" s="382"/>
      <c r="AI16" s="3"/>
      <c r="AJ16" s="3"/>
      <c r="AK16" s="3"/>
      <c r="AL16" s="3"/>
      <c r="AM16" s="380"/>
      <c r="AN16" s="381"/>
      <c r="AO16" s="381"/>
      <c r="AP16" s="381"/>
      <c r="AQ16" s="381"/>
      <c r="AR16" s="381"/>
      <c r="AS16" s="381"/>
      <c r="AT16" s="381"/>
      <c r="AU16" s="381"/>
      <c r="AV16" s="381"/>
      <c r="AW16" s="381"/>
      <c r="AX16" s="382"/>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432" t="s">
        <v>10</v>
      </c>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t="s">
        <v>146</v>
      </c>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t="s">
        <v>11</v>
      </c>
      <c r="CA18" s="432"/>
      <c r="CB18" s="432"/>
      <c r="CC18" s="432"/>
      <c r="CD18" s="432"/>
      <c r="CE18" s="432"/>
      <c r="CF18" s="432"/>
      <c r="CG18" s="432"/>
      <c r="CH18" s="432"/>
      <c r="CI18" s="432"/>
      <c r="CJ18" s="432"/>
      <c r="CK18" s="432"/>
      <c r="CL18" s="432"/>
      <c r="CM18" s="432"/>
      <c r="CN18" s="432"/>
      <c r="CO18" s="432"/>
      <c r="CP18" s="432"/>
      <c r="CQ18" s="432"/>
      <c r="CR18" s="432"/>
      <c r="CS18" s="432"/>
      <c r="CT18" s="432"/>
      <c r="CU18" s="432"/>
      <c r="CV18" s="432"/>
      <c r="CW18" s="432"/>
      <c r="CX18" s="432"/>
      <c r="CY18" s="432"/>
      <c r="CZ18" s="432"/>
      <c r="DA18" s="432"/>
      <c r="DB18" s="432"/>
      <c r="DC18" s="432"/>
      <c r="DD18" s="432"/>
      <c r="DE18" s="432"/>
      <c r="DF18" s="432"/>
      <c r="DG18" s="432"/>
      <c r="DH18" s="432"/>
      <c r="DI18" s="432"/>
      <c r="DJ18" s="432"/>
      <c r="DK18" s="432"/>
      <c r="DL18" s="432"/>
      <c r="DM18" s="432"/>
      <c r="DN18" s="432"/>
      <c r="DO18" s="432"/>
      <c r="DP18" s="432"/>
      <c r="DQ18" s="432"/>
      <c r="DR18" s="432"/>
      <c r="DS18" s="432"/>
      <c r="DT18" s="432"/>
      <c r="DU18" s="432"/>
      <c r="DV18" s="432"/>
      <c r="DW18" s="432"/>
      <c r="DX18" s="432"/>
      <c r="DY18" s="432"/>
      <c r="DZ18" s="432"/>
      <c r="EA18" s="432"/>
      <c r="EB18" s="432"/>
      <c r="EC18" s="432"/>
      <c r="ED18" s="432"/>
      <c r="EE18" s="432"/>
      <c r="EF18" s="432"/>
      <c r="EG18" s="432"/>
      <c r="EH18" s="432"/>
      <c r="EI18" s="432"/>
      <c r="EJ18" s="432"/>
      <c r="EK18" s="432"/>
      <c r="EL18" s="432"/>
      <c r="EM18" s="432"/>
      <c r="EN18" s="432"/>
      <c r="EO18" s="432"/>
      <c r="EP18" s="432"/>
      <c r="EQ18" s="432"/>
      <c r="ER18" s="432"/>
      <c r="ES18" s="432"/>
      <c r="ET18" s="432"/>
      <c r="EU18" s="432"/>
      <c r="EV18" s="432"/>
      <c r="EW18" s="432"/>
      <c r="EX18" s="432"/>
      <c r="EY18" s="432"/>
      <c r="EZ18" s="432"/>
      <c r="FA18" s="432"/>
      <c r="FB18" s="432"/>
      <c r="FC18" s="432"/>
      <c r="FD18" s="432"/>
      <c r="FE18" s="432"/>
      <c r="FF18" s="432"/>
      <c r="FG18" s="432"/>
      <c r="FH18" s="432"/>
      <c r="FI18" s="432"/>
      <c r="FJ18" s="432"/>
      <c r="FK18" s="432"/>
      <c r="FL18" s="432"/>
      <c r="FM18" s="432"/>
      <c r="FN18" s="432"/>
      <c r="FO18" s="432"/>
      <c r="FP18" s="432"/>
      <c r="FQ18" s="432"/>
      <c r="FR18" s="432"/>
      <c r="FS18" s="432"/>
      <c r="FT18" s="432"/>
      <c r="FU18" s="432"/>
      <c r="FV18" s="432"/>
      <c r="FW18" s="432"/>
      <c r="FX18" s="432"/>
      <c r="FY18" s="432"/>
      <c r="FZ18" s="432"/>
      <c r="GA18" s="432"/>
      <c r="GB18" s="432"/>
      <c r="GC18" s="432"/>
      <c r="GD18" s="432"/>
      <c r="GE18" s="117"/>
      <c r="GF18" s="117"/>
      <c r="GG18" s="117"/>
    </row>
    <row r="19" spans="1:189" s="21" customFormat="1" ht="12.4" customHeight="1">
      <c r="A19" s="117"/>
      <c r="B19" s="353" t="s">
        <v>147</v>
      </c>
      <c r="C19" s="354"/>
      <c r="D19" s="355"/>
      <c r="E19" s="137"/>
      <c r="F19" s="366" t="s">
        <v>148</v>
      </c>
      <c r="G19" s="366"/>
      <c r="H19" s="366"/>
      <c r="I19" s="366"/>
      <c r="J19" s="366"/>
      <c r="K19" s="366"/>
      <c r="L19" s="366"/>
      <c r="M19" s="366"/>
      <c r="N19" s="366"/>
      <c r="O19" s="366"/>
      <c r="P19" s="366"/>
      <c r="Q19" s="366"/>
      <c r="R19" s="366"/>
      <c r="S19" s="366"/>
      <c r="T19" s="366"/>
      <c r="U19" s="366"/>
      <c r="V19" s="366"/>
      <c r="W19" s="115"/>
      <c r="X19" s="117"/>
      <c r="Y19" s="1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8"/>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20"/>
      <c r="BZ19" s="424"/>
      <c r="CA19" s="425"/>
      <c r="CB19" s="425"/>
      <c r="CC19" s="425"/>
      <c r="CD19" s="425"/>
      <c r="CE19" s="425"/>
      <c r="CF19" s="425"/>
      <c r="CG19" s="425"/>
      <c r="CH19" s="425"/>
      <c r="CI19" s="425"/>
      <c r="CJ19" s="425"/>
      <c r="CK19" s="425"/>
      <c r="CL19" s="425"/>
      <c r="CM19" s="425"/>
      <c r="CN19" s="425"/>
      <c r="CO19" s="425"/>
      <c r="CP19" s="425"/>
      <c r="CQ19" s="425"/>
      <c r="CR19" s="425"/>
      <c r="CS19" s="425"/>
      <c r="CT19" s="425"/>
      <c r="CU19" s="425"/>
      <c r="CV19" s="425"/>
      <c r="CW19" s="425"/>
      <c r="CX19" s="425"/>
      <c r="CY19" s="425"/>
      <c r="CZ19" s="425"/>
      <c r="DA19" s="425"/>
      <c r="DB19" s="425"/>
      <c r="DC19" s="425"/>
      <c r="DD19" s="425"/>
      <c r="DE19" s="425"/>
      <c r="DF19" s="425"/>
      <c r="DG19" s="425"/>
      <c r="DH19" s="425"/>
      <c r="DI19" s="425"/>
      <c r="DJ19" s="425"/>
      <c r="DK19" s="425"/>
      <c r="DL19" s="425"/>
      <c r="DM19" s="425"/>
      <c r="DN19" s="425"/>
      <c r="DO19" s="425"/>
      <c r="DP19" s="425"/>
      <c r="DQ19" s="425"/>
      <c r="DR19" s="425"/>
      <c r="DS19" s="425"/>
      <c r="DT19" s="425"/>
      <c r="DU19" s="425"/>
      <c r="DV19" s="425"/>
      <c r="DW19" s="425"/>
      <c r="DX19" s="425"/>
      <c r="DY19" s="425"/>
      <c r="DZ19" s="425"/>
      <c r="EA19" s="425"/>
      <c r="EB19" s="425"/>
      <c r="EC19" s="425"/>
      <c r="ED19" s="425"/>
      <c r="EE19" s="425"/>
      <c r="EF19" s="425"/>
      <c r="EG19" s="425"/>
      <c r="EH19" s="425"/>
      <c r="EI19" s="425"/>
      <c r="EJ19" s="425"/>
      <c r="EK19" s="425"/>
      <c r="EL19" s="425"/>
      <c r="EM19" s="425"/>
      <c r="EN19" s="425"/>
      <c r="EO19" s="425"/>
      <c r="EP19" s="425"/>
      <c r="EQ19" s="425"/>
      <c r="ER19" s="425"/>
      <c r="ES19" s="425"/>
      <c r="ET19" s="425"/>
      <c r="EU19" s="425"/>
      <c r="EV19" s="425"/>
      <c r="EW19" s="425"/>
      <c r="EX19" s="425"/>
      <c r="EY19" s="425"/>
      <c r="EZ19" s="425"/>
      <c r="FA19" s="425"/>
      <c r="FB19" s="425"/>
      <c r="FC19" s="425"/>
      <c r="FD19" s="425"/>
      <c r="FE19" s="425"/>
      <c r="FF19" s="425"/>
      <c r="FG19" s="425"/>
      <c r="FH19" s="425"/>
      <c r="FI19" s="425"/>
      <c r="FJ19" s="425"/>
      <c r="FK19" s="425"/>
      <c r="FL19" s="425"/>
      <c r="FM19" s="425"/>
      <c r="FN19" s="425"/>
      <c r="FO19" s="425"/>
      <c r="FP19" s="425"/>
      <c r="FQ19" s="425"/>
      <c r="FR19" s="425"/>
      <c r="FS19" s="425"/>
      <c r="FT19" s="425"/>
      <c r="FU19" s="425"/>
      <c r="FV19" s="425"/>
      <c r="FW19" s="425"/>
      <c r="FX19" s="425"/>
      <c r="FY19" s="425"/>
      <c r="FZ19" s="425"/>
      <c r="GA19" s="425"/>
      <c r="GB19" s="425"/>
      <c r="GC19" s="425"/>
      <c r="GD19" s="426"/>
      <c r="GE19" s="117"/>
      <c r="GF19" s="117"/>
      <c r="GG19" s="117"/>
    </row>
    <row r="20" spans="1:189" s="21" customFormat="1" ht="12.4" customHeight="1">
      <c r="A20" s="117"/>
      <c r="B20" s="356"/>
      <c r="C20" s="357"/>
      <c r="D20" s="358"/>
      <c r="E20" s="140"/>
      <c r="F20" s="366"/>
      <c r="G20" s="366"/>
      <c r="H20" s="366"/>
      <c r="I20" s="366"/>
      <c r="J20" s="366"/>
      <c r="K20" s="366"/>
      <c r="L20" s="366"/>
      <c r="M20" s="366"/>
      <c r="N20" s="366"/>
      <c r="O20" s="366"/>
      <c r="P20" s="366"/>
      <c r="Q20" s="366"/>
      <c r="R20" s="366"/>
      <c r="S20" s="366"/>
      <c r="T20" s="366"/>
      <c r="U20" s="366"/>
      <c r="V20" s="366"/>
      <c r="W20" s="115"/>
      <c r="X20" s="117"/>
      <c r="Y20" s="1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21"/>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3"/>
      <c r="BZ20" s="427"/>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c r="ED20" s="428"/>
      <c r="EE20" s="428"/>
      <c r="EF20" s="428"/>
      <c r="EG20" s="428"/>
      <c r="EH20" s="428"/>
      <c r="EI20" s="428"/>
      <c r="EJ20" s="428"/>
      <c r="EK20" s="428"/>
      <c r="EL20" s="428"/>
      <c r="EM20" s="428"/>
      <c r="EN20" s="428"/>
      <c r="EO20" s="428"/>
      <c r="EP20" s="428"/>
      <c r="EQ20" s="428"/>
      <c r="ER20" s="428"/>
      <c r="ES20" s="428"/>
      <c r="ET20" s="428"/>
      <c r="EU20" s="428"/>
      <c r="EV20" s="428"/>
      <c r="EW20" s="428"/>
      <c r="EX20" s="428"/>
      <c r="EY20" s="428"/>
      <c r="EZ20" s="428"/>
      <c r="FA20" s="428"/>
      <c r="FB20" s="428"/>
      <c r="FC20" s="428"/>
      <c r="FD20" s="428"/>
      <c r="FE20" s="428"/>
      <c r="FF20" s="428"/>
      <c r="FG20" s="428"/>
      <c r="FH20" s="428"/>
      <c r="FI20" s="428"/>
      <c r="FJ20" s="428"/>
      <c r="FK20" s="428"/>
      <c r="FL20" s="428"/>
      <c r="FM20" s="428"/>
      <c r="FN20" s="428"/>
      <c r="FO20" s="428"/>
      <c r="FP20" s="428"/>
      <c r="FQ20" s="428"/>
      <c r="FR20" s="428"/>
      <c r="FS20" s="428"/>
      <c r="FT20" s="428"/>
      <c r="FU20" s="428"/>
      <c r="FV20" s="428"/>
      <c r="FW20" s="428"/>
      <c r="FX20" s="428"/>
      <c r="FY20" s="428"/>
      <c r="FZ20" s="428"/>
      <c r="GA20" s="428"/>
      <c r="GB20" s="428"/>
      <c r="GC20" s="428"/>
      <c r="GD20" s="429"/>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454" t="s">
        <v>16</v>
      </c>
      <c r="G22" s="454"/>
      <c r="H22" s="454"/>
      <c r="I22" s="454"/>
      <c r="J22" s="454"/>
      <c r="K22" s="454"/>
      <c r="L22" s="454"/>
      <c r="M22" s="454"/>
      <c r="N22" s="454"/>
      <c r="O22" s="454"/>
      <c r="P22" s="454"/>
      <c r="Q22" s="454"/>
      <c r="R22" s="454"/>
      <c r="S22" s="454"/>
      <c r="T22" s="454"/>
      <c r="U22" s="454"/>
      <c r="V22" s="454"/>
      <c r="W22" s="115"/>
      <c r="X22" s="117"/>
      <c r="Y22" s="117"/>
      <c r="Z22" s="453" t="s">
        <v>149</v>
      </c>
      <c r="AA22" s="453"/>
      <c r="AB22" s="453"/>
      <c r="AC22" s="453"/>
      <c r="AD22" s="453"/>
      <c r="AE22" s="453"/>
      <c r="AF22" s="453"/>
      <c r="AG22" s="117"/>
      <c r="AH22" s="117"/>
      <c r="AI22" s="456"/>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7"/>
      <c r="CT22" s="457"/>
      <c r="CU22" s="457"/>
      <c r="CV22" s="457"/>
      <c r="CW22" s="457"/>
      <c r="CX22" s="457"/>
      <c r="CY22" s="457"/>
      <c r="CZ22" s="457"/>
      <c r="DA22" s="457"/>
      <c r="DB22" s="457"/>
      <c r="DC22" s="457"/>
      <c r="DD22" s="457"/>
      <c r="DE22" s="457"/>
      <c r="DF22" s="457"/>
      <c r="DG22" s="457"/>
      <c r="DH22" s="457"/>
      <c r="DI22" s="457"/>
      <c r="DJ22" s="457"/>
      <c r="DK22" s="457"/>
      <c r="DL22" s="457"/>
      <c r="DM22" s="457"/>
      <c r="DN22" s="457"/>
      <c r="DO22" s="457"/>
      <c r="DP22" s="457"/>
      <c r="DQ22" s="457"/>
      <c r="DR22" s="457"/>
      <c r="DS22" s="457"/>
      <c r="DT22" s="457"/>
      <c r="DU22" s="458"/>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455"/>
      <c r="AA23" s="455"/>
      <c r="AB23" s="455"/>
      <c r="AC23" s="455"/>
      <c r="AD23" s="455"/>
      <c r="AE23" s="455"/>
      <c r="AF23" s="455"/>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353" t="s">
        <v>150</v>
      </c>
      <c r="C24" s="354"/>
      <c r="D24" s="355"/>
      <c r="E24" s="137"/>
      <c r="F24" s="366" t="s">
        <v>151</v>
      </c>
      <c r="G24" s="366"/>
      <c r="H24" s="366"/>
      <c r="I24" s="366"/>
      <c r="J24" s="366"/>
      <c r="K24" s="366"/>
      <c r="L24" s="366"/>
      <c r="M24" s="366"/>
      <c r="N24" s="366"/>
      <c r="O24" s="366"/>
      <c r="P24" s="366"/>
      <c r="Q24" s="366"/>
      <c r="R24" s="366"/>
      <c r="S24" s="366"/>
      <c r="T24" s="366"/>
      <c r="U24" s="366"/>
      <c r="V24" s="366"/>
      <c r="W24" s="115"/>
      <c r="X24" s="459" t="s">
        <v>14</v>
      </c>
      <c r="Y24" s="459"/>
      <c r="Z24" s="418"/>
      <c r="AA24" s="419"/>
      <c r="AB24" s="419"/>
      <c r="AC24" s="419"/>
      <c r="AD24" s="419"/>
      <c r="AE24" s="419"/>
      <c r="AF24" s="420"/>
      <c r="AG24" s="459" t="s">
        <v>15</v>
      </c>
      <c r="AH24" s="459"/>
      <c r="AI24" s="424"/>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6"/>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356"/>
      <c r="C25" s="357"/>
      <c r="D25" s="358"/>
      <c r="E25" s="140"/>
      <c r="F25" s="366"/>
      <c r="G25" s="366"/>
      <c r="H25" s="366"/>
      <c r="I25" s="366"/>
      <c r="J25" s="366"/>
      <c r="K25" s="366"/>
      <c r="L25" s="366"/>
      <c r="M25" s="366"/>
      <c r="N25" s="366"/>
      <c r="O25" s="366"/>
      <c r="P25" s="366"/>
      <c r="Q25" s="366"/>
      <c r="R25" s="366"/>
      <c r="S25" s="366"/>
      <c r="T25" s="366"/>
      <c r="U25" s="366"/>
      <c r="V25" s="366"/>
      <c r="W25" s="115"/>
      <c r="X25" s="459"/>
      <c r="Y25" s="459"/>
      <c r="Z25" s="421"/>
      <c r="AA25" s="422"/>
      <c r="AB25" s="422"/>
      <c r="AC25" s="422"/>
      <c r="AD25" s="422"/>
      <c r="AE25" s="422"/>
      <c r="AF25" s="423"/>
      <c r="AG25" s="459"/>
      <c r="AH25" s="459"/>
      <c r="AI25" s="427"/>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9"/>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353" t="s">
        <v>152</v>
      </c>
      <c r="C27" s="354"/>
      <c r="D27" s="355"/>
      <c r="E27" s="137"/>
      <c r="F27" s="366" t="s">
        <v>153</v>
      </c>
      <c r="G27" s="366"/>
      <c r="H27" s="366"/>
      <c r="I27" s="366"/>
      <c r="J27" s="366"/>
      <c r="K27" s="366"/>
      <c r="L27" s="366"/>
      <c r="M27" s="366"/>
      <c r="N27" s="366"/>
      <c r="O27" s="366"/>
      <c r="P27" s="366"/>
      <c r="Q27" s="366"/>
      <c r="R27" s="366"/>
      <c r="S27" s="366"/>
      <c r="T27" s="366"/>
      <c r="U27" s="366"/>
      <c r="V27" s="366"/>
      <c r="W27" s="117"/>
      <c r="X27" s="117"/>
      <c r="Y27" s="117"/>
      <c r="Z27" s="424"/>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6"/>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356"/>
      <c r="C28" s="357"/>
      <c r="D28" s="358"/>
      <c r="E28" s="140"/>
      <c r="F28" s="366"/>
      <c r="G28" s="366"/>
      <c r="H28" s="366"/>
      <c r="I28" s="366"/>
      <c r="J28" s="366"/>
      <c r="K28" s="366"/>
      <c r="L28" s="366"/>
      <c r="M28" s="366"/>
      <c r="N28" s="366"/>
      <c r="O28" s="366"/>
      <c r="P28" s="366"/>
      <c r="Q28" s="366"/>
      <c r="R28" s="366"/>
      <c r="S28" s="366"/>
      <c r="T28" s="366"/>
      <c r="U28" s="366"/>
      <c r="V28" s="366"/>
      <c r="W28" s="117"/>
      <c r="X28" s="117"/>
      <c r="Y28" s="117"/>
      <c r="Z28" s="427"/>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9"/>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439" t="s">
        <v>16</v>
      </c>
      <c r="G30" s="439"/>
      <c r="H30" s="439"/>
      <c r="I30" s="439"/>
      <c r="J30" s="439"/>
      <c r="K30" s="439"/>
      <c r="L30" s="439"/>
      <c r="M30" s="439"/>
      <c r="N30" s="439"/>
      <c r="O30" s="439"/>
      <c r="P30" s="439"/>
      <c r="Q30" s="439"/>
      <c r="R30" s="439"/>
      <c r="S30" s="439"/>
      <c r="T30" s="439"/>
      <c r="U30" s="439"/>
      <c r="V30" s="439"/>
      <c r="W30" s="115"/>
      <c r="X30" s="144"/>
      <c r="Y30" s="144"/>
      <c r="Z30" s="389" t="s">
        <v>154</v>
      </c>
      <c r="AA30" s="389"/>
      <c r="AB30" s="389"/>
      <c r="AC30" s="389"/>
      <c r="AD30" s="346" t="s">
        <v>155</v>
      </c>
      <c r="AE30" s="346"/>
      <c r="AF30" s="400"/>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2"/>
      <c r="BG30" s="117"/>
      <c r="BH30" s="117"/>
      <c r="BI30" s="389" t="s">
        <v>156</v>
      </c>
      <c r="BJ30" s="389"/>
      <c r="BK30" s="389"/>
      <c r="BL30" s="389"/>
      <c r="BM30" s="346" t="s">
        <v>155</v>
      </c>
      <c r="BN30" s="346"/>
      <c r="BO30" s="400"/>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2"/>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353" t="s">
        <v>157</v>
      </c>
      <c r="C32" s="354"/>
      <c r="D32" s="355"/>
      <c r="E32" s="137"/>
      <c r="F32" s="366" t="s">
        <v>158</v>
      </c>
      <c r="G32" s="366"/>
      <c r="H32" s="366"/>
      <c r="I32" s="366"/>
      <c r="J32" s="366"/>
      <c r="K32" s="366"/>
      <c r="L32" s="366"/>
      <c r="M32" s="366"/>
      <c r="N32" s="366"/>
      <c r="O32" s="366"/>
      <c r="P32" s="366"/>
      <c r="Q32" s="366"/>
      <c r="R32" s="366"/>
      <c r="S32" s="366"/>
      <c r="T32" s="366"/>
      <c r="U32" s="366"/>
      <c r="V32" s="366"/>
      <c r="W32" s="115"/>
      <c r="X32" s="117"/>
      <c r="Y32" s="117"/>
      <c r="Z32" s="389" t="s">
        <v>159</v>
      </c>
      <c r="AA32" s="389"/>
      <c r="AB32" s="389"/>
      <c r="AC32" s="389"/>
      <c r="AD32" s="346" t="s">
        <v>155</v>
      </c>
      <c r="AE32" s="346"/>
      <c r="AF32" s="347"/>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9"/>
      <c r="BG32" s="116"/>
      <c r="BH32" s="116"/>
      <c r="BI32" s="389" t="s">
        <v>160</v>
      </c>
      <c r="BJ32" s="389"/>
      <c r="BK32" s="389"/>
      <c r="BL32" s="389"/>
      <c r="BM32" s="346" t="s">
        <v>155</v>
      </c>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9"/>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356"/>
      <c r="C33" s="357"/>
      <c r="D33" s="358"/>
      <c r="E33" s="140"/>
      <c r="F33" s="366"/>
      <c r="G33" s="366"/>
      <c r="H33" s="366"/>
      <c r="I33" s="366"/>
      <c r="J33" s="366"/>
      <c r="K33" s="366"/>
      <c r="L33" s="366"/>
      <c r="M33" s="366"/>
      <c r="N33" s="366"/>
      <c r="O33" s="366"/>
      <c r="P33" s="366"/>
      <c r="Q33" s="366"/>
      <c r="R33" s="366"/>
      <c r="S33" s="366"/>
      <c r="T33" s="366"/>
      <c r="U33" s="366"/>
      <c r="V33" s="366"/>
      <c r="W33" s="115"/>
      <c r="X33" s="117"/>
      <c r="Y33" s="117"/>
      <c r="Z33" s="389"/>
      <c r="AA33" s="389"/>
      <c r="AB33" s="389"/>
      <c r="AC33" s="389"/>
      <c r="AD33" s="346"/>
      <c r="AE33" s="346"/>
      <c r="AF33" s="350"/>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2"/>
      <c r="BG33" s="116"/>
      <c r="BH33" s="116"/>
      <c r="BI33" s="389"/>
      <c r="BJ33" s="389"/>
      <c r="BK33" s="389"/>
      <c r="BL33" s="389"/>
      <c r="BM33" s="346"/>
      <c r="BN33" s="346"/>
      <c r="BO33" s="350"/>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2"/>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353" t="s">
        <v>161</v>
      </c>
      <c r="C36" s="354"/>
      <c r="D36" s="355"/>
      <c r="E36" s="137"/>
      <c r="F36" s="439" t="s">
        <v>162</v>
      </c>
      <c r="G36" s="439"/>
      <c r="H36" s="439"/>
      <c r="I36" s="439"/>
      <c r="J36" s="439"/>
      <c r="K36" s="439"/>
      <c r="L36" s="439"/>
      <c r="M36" s="439"/>
      <c r="N36" s="439"/>
      <c r="O36" s="439"/>
      <c r="P36" s="439"/>
      <c r="Q36" s="439"/>
      <c r="R36" s="439"/>
      <c r="S36" s="439"/>
      <c r="T36" s="439"/>
      <c r="U36" s="439"/>
      <c r="V36" s="439"/>
      <c r="W36" s="115"/>
      <c r="X36" s="117"/>
      <c r="Y36" s="117"/>
      <c r="Z36" s="377"/>
      <c r="AA36" s="378"/>
      <c r="AB36" s="378"/>
      <c r="AC36" s="378"/>
      <c r="AD36" s="378"/>
      <c r="AE36" s="378"/>
      <c r="AF36" s="378"/>
      <c r="AG36" s="378"/>
      <c r="AH36" s="378"/>
      <c r="AI36" s="378"/>
      <c r="AJ36" s="378"/>
      <c r="AK36" s="379"/>
      <c r="AL36" s="406" t="s">
        <v>9</v>
      </c>
      <c r="AM36" s="431"/>
      <c r="AN36" s="431"/>
      <c r="AO36" s="431"/>
      <c r="AP36" s="377"/>
      <c r="AQ36" s="378"/>
      <c r="AR36" s="378"/>
      <c r="AS36" s="378"/>
      <c r="AT36" s="378"/>
      <c r="AU36" s="378"/>
      <c r="AV36" s="378"/>
      <c r="AW36" s="378"/>
      <c r="AX36" s="378"/>
      <c r="AY36" s="378"/>
      <c r="AZ36" s="378"/>
      <c r="BA36" s="378"/>
      <c r="BB36" s="378"/>
      <c r="BC36" s="378"/>
      <c r="BD36" s="378"/>
      <c r="BE36" s="379"/>
      <c r="BF36" s="406" t="s">
        <v>9</v>
      </c>
      <c r="BG36" s="431"/>
      <c r="BH36" s="431"/>
      <c r="BI36" s="431"/>
      <c r="BJ36" s="377"/>
      <c r="BK36" s="378"/>
      <c r="BL36" s="378"/>
      <c r="BM36" s="378"/>
      <c r="BN36" s="378"/>
      <c r="BO36" s="378"/>
      <c r="BP36" s="378"/>
      <c r="BQ36" s="378"/>
      <c r="BR36" s="378"/>
      <c r="BS36" s="378"/>
      <c r="BT36" s="378"/>
      <c r="BU36" s="378"/>
      <c r="BV36" s="378"/>
      <c r="BW36" s="378"/>
      <c r="BX36" s="378"/>
      <c r="BY36" s="379"/>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356"/>
      <c r="C37" s="357"/>
      <c r="D37" s="358"/>
      <c r="E37" s="140"/>
      <c r="F37" s="439"/>
      <c r="G37" s="439"/>
      <c r="H37" s="439"/>
      <c r="I37" s="439"/>
      <c r="J37" s="439"/>
      <c r="K37" s="439"/>
      <c r="L37" s="439"/>
      <c r="M37" s="439"/>
      <c r="N37" s="439"/>
      <c r="O37" s="439"/>
      <c r="P37" s="439"/>
      <c r="Q37" s="439"/>
      <c r="R37" s="439"/>
      <c r="S37" s="439"/>
      <c r="T37" s="439"/>
      <c r="U37" s="439"/>
      <c r="V37" s="439"/>
      <c r="W37" s="115"/>
      <c r="X37" s="117"/>
      <c r="Y37" s="117"/>
      <c r="Z37" s="380"/>
      <c r="AA37" s="381"/>
      <c r="AB37" s="381"/>
      <c r="AC37" s="381"/>
      <c r="AD37" s="381"/>
      <c r="AE37" s="381"/>
      <c r="AF37" s="381"/>
      <c r="AG37" s="381"/>
      <c r="AH37" s="381"/>
      <c r="AI37" s="381"/>
      <c r="AJ37" s="381"/>
      <c r="AK37" s="382"/>
      <c r="AL37" s="431"/>
      <c r="AM37" s="431"/>
      <c r="AN37" s="431"/>
      <c r="AO37" s="431"/>
      <c r="AP37" s="380"/>
      <c r="AQ37" s="381"/>
      <c r="AR37" s="381"/>
      <c r="AS37" s="381"/>
      <c r="AT37" s="381"/>
      <c r="AU37" s="381"/>
      <c r="AV37" s="381"/>
      <c r="AW37" s="381"/>
      <c r="AX37" s="381"/>
      <c r="AY37" s="381"/>
      <c r="AZ37" s="381"/>
      <c r="BA37" s="381"/>
      <c r="BB37" s="381"/>
      <c r="BC37" s="381"/>
      <c r="BD37" s="381"/>
      <c r="BE37" s="382"/>
      <c r="BF37" s="431"/>
      <c r="BG37" s="431"/>
      <c r="BH37" s="431"/>
      <c r="BI37" s="431"/>
      <c r="BJ37" s="380"/>
      <c r="BK37" s="381"/>
      <c r="BL37" s="381"/>
      <c r="BM37" s="381"/>
      <c r="BN37" s="381"/>
      <c r="BO37" s="381"/>
      <c r="BP37" s="381"/>
      <c r="BQ37" s="381"/>
      <c r="BR37" s="381"/>
      <c r="BS37" s="381"/>
      <c r="BT37" s="381"/>
      <c r="BU37" s="381"/>
      <c r="BV37" s="381"/>
      <c r="BW37" s="381"/>
      <c r="BX37" s="381"/>
      <c r="BY37" s="382"/>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439"/>
      <c r="G38" s="439"/>
      <c r="H38" s="439"/>
      <c r="I38" s="439"/>
      <c r="J38" s="439"/>
      <c r="K38" s="439"/>
      <c r="L38" s="439"/>
      <c r="M38" s="439"/>
      <c r="N38" s="439"/>
      <c r="O38" s="439"/>
      <c r="P38" s="439"/>
      <c r="Q38" s="439"/>
      <c r="R38" s="439"/>
      <c r="S38" s="439"/>
      <c r="T38" s="439"/>
      <c r="U38" s="439"/>
      <c r="V38" s="439"/>
      <c r="W38" s="117"/>
      <c r="X38" s="117"/>
      <c r="Y38" s="117"/>
      <c r="Z38" s="452" t="s">
        <v>163</v>
      </c>
      <c r="AA38" s="453"/>
      <c r="AB38" s="453"/>
      <c r="AC38" s="453"/>
      <c r="AD38" s="453"/>
      <c r="AE38" s="453"/>
      <c r="AF38" s="453"/>
      <c r="AG38" s="453"/>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389" t="s">
        <v>154</v>
      </c>
      <c r="CT38" s="389"/>
      <c r="CU38" s="389"/>
      <c r="CV38" s="389"/>
      <c r="CW38" s="346" t="s">
        <v>155</v>
      </c>
      <c r="CX38" s="346"/>
      <c r="CY38" s="400"/>
      <c r="CZ38" s="401"/>
      <c r="DA38" s="401"/>
      <c r="DB38" s="401"/>
      <c r="DC38" s="401"/>
      <c r="DD38" s="401"/>
      <c r="DE38" s="401"/>
      <c r="DF38" s="401"/>
      <c r="DG38" s="401"/>
      <c r="DH38" s="401"/>
      <c r="DI38" s="401"/>
      <c r="DJ38" s="401"/>
      <c r="DK38" s="401"/>
      <c r="DL38" s="401"/>
      <c r="DM38" s="401"/>
      <c r="DN38" s="401"/>
      <c r="DO38" s="401"/>
      <c r="DP38" s="401"/>
      <c r="DQ38" s="401"/>
      <c r="DR38" s="401"/>
      <c r="DS38" s="401"/>
      <c r="DT38" s="401"/>
      <c r="DU38" s="401"/>
      <c r="DV38" s="401"/>
      <c r="DW38" s="401"/>
      <c r="DX38" s="401"/>
      <c r="DY38" s="402"/>
      <c r="DZ38" s="117"/>
      <c r="EA38" s="117"/>
      <c r="EB38" s="389" t="s">
        <v>156</v>
      </c>
      <c r="EC38" s="389"/>
      <c r="ED38" s="389"/>
      <c r="EE38" s="389"/>
      <c r="EF38" s="346" t="s">
        <v>155</v>
      </c>
      <c r="EG38" s="346"/>
      <c r="EH38" s="400"/>
      <c r="EI38" s="401"/>
      <c r="EJ38" s="401"/>
      <c r="EK38" s="401"/>
      <c r="EL38" s="401"/>
      <c r="EM38" s="401"/>
      <c r="EN38" s="401"/>
      <c r="EO38" s="401"/>
      <c r="EP38" s="401"/>
      <c r="EQ38" s="401"/>
      <c r="ER38" s="401"/>
      <c r="ES38" s="401"/>
      <c r="ET38" s="401"/>
      <c r="EU38" s="401"/>
      <c r="EV38" s="401"/>
      <c r="EW38" s="401"/>
      <c r="EX38" s="401"/>
      <c r="EY38" s="401"/>
      <c r="EZ38" s="401"/>
      <c r="FA38" s="401"/>
      <c r="FB38" s="401"/>
      <c r="FC38" s="401"/>
      <c r="FD38" s="401"/>
      <c r="FE38" s="401"/>
      <c r="FF38" s="401"/>
      <c r="FG38" s="401"/>
      <c r="FH38" s="402"/>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453"/>
      <c r="AA39" s="453"/>
      <c r="AB39" s="453"/>
      <c r="AC39" s="453"/>
      <c r="AD39" s="453"/>
      <c r="AE39" s="453"/>
      <c r="AF39" s="453"/>
      <c r="AG39" s="453"/>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353" t="s">
        <v>164</v>
      </c>
      <c r="C40" s="354"/>
      <c r="D40" s="355"/>
      <c r="E40" s="137"/>
      <c r="F40" s="366" t="s">
        <v>165</v>
      </c>
      <c r="G40" s="366"/>
      <c r="H40" s="366"/>
      <c r="I40" s="366"/>
      <c r="J40" s="366"/>
      <c r="K40" s="366"/>
      <c r="L40" s="366"/>
      <c r="M40" s="366"/>
      <c r="N40" s="366"/>
      <c r="O40" s="366"/>
      <c r="P40" s="366"/>
      <c r="Q40" s="366"/>
      <c r="R40" s="366"/>
      <c r="S40" s="366"/>
      <c r="T40" s="366"/>
      <c r="U40" s="366"/>
      <c r="V40" s="366"/>
      <c r="W40" s="115"/>
      <c r="X40" s="115"/>
      <c r="Y40" s="115"/>
      <c r="Z40" s="453"/>
      <c r="AA40" s="453"/>
      <c r="AB40" s="453"/>
      <c r="AC40" s="453"/>
      <c r="AD40" s="453"/>
      <c r="AE40" s="453"/>
      <c r="AF40" s="453"/>
      <c r="AG40" s="453"/>
      <c r="AH40" s="346" t="s">
        <v>155</v>
      </c>
      <c r="AI40" s="346"/>
      <c r="AJ40" s="446"/>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8"/>
      <c r="CP40" s="115"/>
      <c r="CQ40" s="115"/>
      <c r="CR40" s="115"/>
      <c r="CS40" s="389" t="s">
        <v>159</v>
      </c>
      <c r="CT40" s="389"/>
      <c r="CU40" s="389"/>
      <c r="CV40" s="389"/>
      <c r="CW40" s="346" t="s">
        <v>155</v>
      </c>
      <c r="CX40" s="346"/>
      <c r="CY40" s="347"/>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9"/>
      <c r="DZ40" s="116"/>
      <c r="EA40" s="116"/>
      <c r="EB40" s="389" t="s">
        <v>160</v>
      </c>
      <c r="EC40" s="389"/>
      <c r="ED40" s="389"/>
      <c r="EE40" s="389"/>
      <c r="EF40" s="346" t="s">
        <v>155</v>
      </c>
      <c r="EG40" s="346"/>
      <c r="EH40" s="347"/>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9"/>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356"/>
      <c r="C41" s="357"/>
      <c r="D41" s="358"/>
      <c r="E41" s="145"/>
      <c r="F41" s="366"/>
      <c r="G41" s="366"/>
      <c r="H41" s="366"/>
      <c r="I41" s="366"/>
      <c r="J41" s="366"/>
      <c r="K41" s="366"/>
      <c r="L41" s="366"/>
      <c r="M41" s="366"/>
      <c r="N41" s="366"/>
      <c r="O41" s="366"/>
      <c r="P41" s="366"/>
      <c r="Q41" s="366"/>
      <c r="R41" s="366"/>
      <c r="S41" s="366"/>
      <c r="T41" s="366"/>
      <c r="U41" s="366"/>
      <c r="V41" s="366"/>
      <c r="W41" s="115"/>
      <c r="X41" s="115"/>
      <c r="Y41" s="115"/>
      <c r="Z41" s="453"/>
      <c r="AA41" s="453"/>
      <c r="AB41" s="453"/>
      <c r="AC41" s="453"/>
      <c r="AD41" s="453"/>
      <c r="AE41" s="453"/>
      <c r="AF41" s="453"/>
      <c r="AG41" s="453"/>
      <c r="AH41" s="346"/>
      <c r="AI41" s="346"/>
      <c r="AJ41" s="449"/>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1"/>
      <c r="CP41" s="115"/>
      <c r="CQ41" s="115"/>
      <c r="CR41" s="115"/>
      <c r="CS41" s="389"/>
      <c r="CT41" s="389"/>
      <c r="CU41" s="389"/>
      <c r="CV41" s="389"/>
      <c r="CW41" s="346"/>
      <c r="CX41" s="346"/>
      <c r="CY41" s="350"/>
      <c r="CZ41" s="351"/>
      <c r="DA41" s="351"/>
      <c r="DB41" s="351"/>
      <c r="DC41" s="351"/>
      <c r="DD41" s="351"/>
      <c r="DE41" s="351"/>
      <c r="DF41" s="351"/>
      <c r="DG41" s="351"/>
      <c r="DH41" s="351"/>
      <c r="DI41" s="351"/>
      <c r="DJ41" s="351"/>
      <c r="DK41" s="351"/>
      <c r="DL41" s="351"/>
      <c r="DM41" s="351"/>
      <c r="DN41" s="351"/>
      <c r="DO41" s="351"/>
      <c r="DP41" s="351"/>
      <c r="DQ41" s="351"/>
      <c r="DR41" s="351"/>
      <c r="DS41" s="351"/>
      <c r="DT41" s="351"/>
      <c r="DU41" s="351"/>
      <c r="DV41" s="351"/>
      <c r="DW41" s="351"/>
      <c r="DX41" s="351"/>
      <c r="DY41" s="352"/>
      <c r="DZ41" s="116"/>
      <c r="EA41" s="116"/>
      <c r="EB41" s="389"/>
      <c r="EC41" s="389"/>
      <c r="ED41" s="389"/>
      <c r="EE41" s="389"/>
      <c r="EF41" s="346"/>
      <c r="EG41" s="346"/>
      <c r="EH41" s="350"/>
      <c r="EI41" s="351"/>
      <c r="EJ41" s="351"/>
      <c r="EK41" s="351"/>
      <c r="EL41" s="351"/>
      <c r="EM41" s="351"/>
      <c r="EN41" s="351"/>
      <c r="EO41" s="351"/>
      <c r="EP41" s="351"/>
      <c r="EQ41" s="351"/>
      <c r="ER41" s="351"/>
      <c r="ES41" s="351"/>
      <c r="ET41" s="351"/>
      <c r="EU41" s="351"/>
      <c r="EV41" s="351"/>
      <c r="EW41" s="351"/>
      <c r="EX41" s="351"/>
      <c r="EY41" s="351"/>
      <c r="EZ41" s="351"/>
      <c r="FA41" s="351"/>
      <c r="FB41" s="351"/>
      <c r="FC41" s="351"/>
      <c r="FD41" s="351"/>
      <c r="FE41" s="351"/>
      <c r="FF41" s="351"/>
      <c r="FG41" s="351"/>
      <c r="FH41" s="352"/>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166</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353" t="s">
        <v>167</v>
      </c>
      <c r="C43" s="354"/>
      <c r="D43" s="355"/>
      <c r="E43" s="137"/>
      <c r="F43" s="366" t="s">
        <v>168</v>
      </c>
      <c r="G43" s="366"/>
      <c r="H43" s="366"/>
      <c r="I43" s="366"/>
      <c r="J43" s="366"/>
      <c r="K43" s="366"/>
      <c r="L43" s="366"/>
      <c r="M43" s="366"/>
      <c r="N43" s="366"/>
      <c r="O43" s="366"/>
      <c r="P43" s="366"/>
      <c r="Q43" s="366"/>
      <c r="R43" s="366"/>
      <c r="S43" s="366"/>
      <c r="T43" s="366"/>
      <c r="U43" s="366"/>
      <c r="V43" s="366"/>
      <c r="W43" s="115"/>
      <c r="X43" s="117"/>
      <c r="Y43" s="117"/>
      <c r="Z43" s="377"/>
      <c r="AA43" s="378"/>
      <c r="AB43" s="378"/>
      <c r="AC43" s="378"/>
      <c r="AD43" s="378"/>
      <c r="AE43" s="378"/>
      <c r="AF43" s="378"/>
      <c r="AG43" s="378"/>
      <c r="AH43" s="379"/>
      <c r="AI43" s="3"/>
      <c r="AJ43" s="160"/>
      <c r="AK43" s="160"/>
      <c r="AL43" s="3"/>
      <c r="AM43" s="377"/>
      <c r="AN43" s="378"/>
      <c r="AO43" s="378"/>
      <c r="AP43" s="378"/>
      <c r="AQ43" s="378"/>
      <c r="AR43" s="378"/>
      <c r="AS43" s="378"/>
      <c r="AT43" s="378"/>
      <c r="AU43" s="378"/>
      <c r="AV43" s="378"/>
      <c r="AW43" s="378"/>
      <c r="AX43" s="379"/>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356"/>
      <c r="C44" s="357"/>
      <c r="D44" s="358"/>
      <c r="E44" s="137"/>
      <c r="F44" s="366"/>
      <c r="G44" s="366"/>
      <c r="H44" s="366"/>
      <c r="I44" s="366"/>
      <c r="J44" s="366"/>
      <c r="K44" s="366"/>
      <c r="L44" s="366"/>
      <c r="M44" s="366"/>
      <c r="N44" s="366"/>
      <c r="O44" s="366"/>
      <c r="P44" s="366"/>
      <c r="Q44" s="366"/>
      <c r="R44" s="366"/>
      <c r="S44" s="366"/>
      <c r="T44" s="366"/>
      <c r="U44" s="366"/>
      <c r="V44" s="366"/>
      <c r="W44" s="115"/>
      <c r="X44" s="117"/>
      <c r="Y44" s="117"/>
      <c r="Z44" s="380"/>
      <c r="AA44" s="381"/>
      <c r="AB44" s="381"/>
      <c r="AC44" s="381"/>
      <c r="AD44" s="381"/>
      <c r="AE44" s="381"/>
      <c r="AF44" s="381"/>
      <c r="AG44" s="381"/>
      <c r="AH44" s="382"/>
      <c r="AI44" s="3"/>
      <c r="AJ44" s="3"/>
      <c r="AK44" s="3"/>
      <c r="AL44" s="3"/>
      <c r="AM44" s="380"/>
      <c r="AN44" s="381"/>
      <c r="AO44" s="381"/>
      <c r="AP44" s="381"/>
      <c r="AQ44" s="381"/>
      <c r="AR44" s="381"/>
      <c r="AS44" s="381"/>
      <c r="AT44" s="381"/>
      <c r="AU44" s="381"/>
      <c r="AV44" s="381"/>
      <c r="AW44" s="381"/>
      <c r="AX44" s="382"/>
      <c r="AY44" s="117"/>
      <c r="AZ44" s="117"/>
      <c r="BA44" s="123" t="s">
        <v>169</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432" t="s">
        <v>10</v>
      </c>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t="s">
        <v>146</v>
      </c>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t="s">
        <v>11</v>
      </c>
      <c r="CA46" s="432"/>
      <c r="CB46" s="432"/>
      <c r="CC46" s="432"/>
      <c r="CD46" s="432"/>
      <c r="CE46" s="432"/>
      <c r="CF46" s="432"/>
      <c r="CG46" s="432"/>
      <c r="CH46" s="432"/>
      <c r="CI46" s="432"/>
      <c r="CJ46" s="432"/>
      <c r="CK46" s="432"/>
      <c r="CL46" s="432"/>
      <c r="CM46" s="432"/>
      <c r="CN46" s="432"/>
      <c r="CO46" s="432"/>
      <c r="CP46" s="432"/>
      <c r="CQ46" s="432"/>
      <c r="CR46" s="432"/>
      <c r="CS46" s="432"/>
      <c r="CT46" s="432"/>
      <c r="CU46" s="432"/>
      <c r="CV46" s="432"/>
      <c r="CW46" s="432"/>
      <c r="CX46" s="432"/>
      <c r="CY46" s="432"/>
      <c r="CZ46" s="432"/>
      <c r="DA46" s="432"/>
      <c r="DB46" s="432"/>
      <c r="DC46" s="432"/>
      <c r="DD46" s="432"/>
      <c r="DE46" s="432"/>
      <c r="DF46" s="432"/>
      <c r="DG46" s="432"/>
      <c r="DH46" s="432"/>
      <c r="DI46" s="432"/>
      <c r="DJ46" s="432"/>
      <c r="DK46" s="432"/>
      <c r="DL46" s="432"/>
      <c r="DM46" s="432"/>
      <c r="DN46" s="432"/>
      <c r="DO46" s="432"/>
      <c r="DP46" s="432"/>
      <c r="DQ46" s="432"/>
      <c r="DR46" s="432"/>
      <c r="DS46" s="432"/>
      <c r="DT46" s="432"/>
      <c r="DU46" s="432"/>
      <c r="DV46" s="432"/>
      <c r="DW46" s="432"/>
      <c r="DX46" s="432"/>
      <c r="DY46" s="432"/>
      <c r="DZ46" s="432"/>
      <c r="EA46" s="432"/>
      <c r="EB46" s="432"/>
      <c r="EC46" s="432"/>
      <c r="ED46" s="432"/>
      <c r="EE46" s="432"/>
      <c r="EF46" s="432"/>
      <c r="EG46" s="432"/>
      <c r="EH46" s="432"/>
      <c r="EI46" s="432"/>
      <c r="EJ46" s="432"/>
      <c r="EK46" s="432"/>
      <c r="EL46" s="432"/>
      <c r="EM46" s="432"/>
      <c r="EN46" s="432"/>
      <c r="EO46" s="432"/>
      <c r="EP46" s="432"/>
      <c r="EQ46" s="432"/>
      <c r="ER46" s="432"/>
      <c r="ES46" s="432"/>
      <c r="ET46" s="432"/>
      <c r="EU46" s="432"/>
      <c r="EV46" s="432"/>
      <c r="EW46" s="432"/>
      <c r="EX46" s="432"/>
      <c r="EY46" s="432"/>
      <c r="EZ46" s="432"/>
      <c r="FA46" s="432"/>
      <c r="FB46" s="432"/>
      <c r="FC46" s="432"/>
      <c r="FD46" s="432"/>
      <c r="FE46" s="432"/>
      <c r="FF46" s="432"/>
      <c r="FG46" s="432"/>
      <c r="FH46" s="432"/>
      <c r="FI46" s="432"/>
      <c r="FJ46" s="432"/>
      <c r="FK46" s="432"/>
      <c r="FL46" s="432"/>
      <c r="FM46" s="432"/>
      <c r="FN46" s="432"/>
      <c r="FO46" s="432"/>
      <c r="FP46" s="432"/>
      <c r="FQ46" s="432"/>
      <c r="FR46" s="432"/>
      <c r="FS46" s="432"/>
      <c r="FT46" s="432"/>
      <c r="FU46" s="432"/>
      <c r="FV46" s="432"/>
      <c r="FW46" s="432"/>
      <c r="FX46" s="432"/>
      <c r="FY46" s="432"/>
      <c r="FZ46" s="432"/>
      <c r="GA46" s="432"/>
      <c r="GB46" s="432"/>
      <c r="GC46" s="432"/>
      <c r="GD46" s="432"/>
      <c r="GE46" s="117"/>
      <c r="GF46" s="117"/>
      <c r="GG46" s="117"/>
    </row>
    <row r="47" spans="1:191" s="21" customFormat="1" ht="12.4" customHeight="1">
      <c r="A47" s="117"/>
      <c r="B47" s="353" t="s">
        <v>170</v>
      </c>
      <c r="C47" s="354"/>
      <c r="D47" s="355"/>
      <c r="E47" s="137"/>
      <c r="F47" s="366" t="s">
        <v>171</v>
      </c>
      <c r="G47" s="366"/>
      <c r="H47" s="366"/>
      <c r="I47" s="366"/>
      <c r="J47" s="366"/>
      <c r="K47" s="366"/>
      <c r="L47" s="366"/>
      <c r="M47" s="366"/>
      <c r="N47" s="366"/>
      <c r="O47" s="366"/>
      <c r="P47" s="366"/>
      <c r="Q47" s="366"/>
      <c r="R47" s="366"/>
      <c r="S47" s="366"/>
      <c r="T47" s="366"/>
      <c r="U47" s="366"/>
      <c r="V47" s="366"/>
      <c r="W47" s="115"/>
      <c r="X47" s="117"/>
      <c r="Y47" s="1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8"/>
      <c r="AY47" s="419"/>
      <c r="AZ47" s="419"/>
      <c r="BA47" s="419"/>
      <c r="BB47" s="419"/>
      <c r="BC47" s="419"/>
      <c r="BD47" s="419"/>
      <c r="BE47" s="419"/>
      <c r="BF47" s="419"/>
      <c r="BG47" s="419"/>
      <c r="BH47" s="419"/>
      <c r="BI47" s="419"/>
      <c r="BJ47" s="419"/>
      <c r="BK47" s="419"/>
      <c r="BL47" s="419"/>
      <c r="BM47" s="419"/>
      <c r="BN47" s="419"/>
      <c r="BO47" s="419"/>
      <c r="BP47" s="419"/>
      <c r="BQ47" s="419"/>
      <c r="BR47" s="419"/>
      <c r="BS47" s="419"/>
      <c r="BT47" s="419"/>
      <c r="BU47" s="419"/>
      <c r="BV47" s="419"/>
      <c r="BW47" s="419"/>
      <c r="BX47" s="419"/>
      <c r="BY47" s="420"/>
      <c r="BZ47" s="424"/>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6"/>
      <c r="GE47" s="117"/>
      <c r="GF47" s="117"/>
      <c r="GG47" s="117"/>
    </row>
    <row r="48" spans="1:191" s="21" customFormat="1" ht="12.4" customHeight="1">
      <c r="A48" s="117"/>
      <c r="B48" s="356"/>
      <c r="C48" s="357"/>
      <c r="D48" s="358"/>
      <c r="E48" s="140"/>
      <c r="F48" s="366"/>
      <c r="G48" s="366"/>
      <c r="H48" s="366"/>
      <c r="I48" s="366"/>
      <c r="J48" s="366"/>
      <c r="K48" s="366"/>
      <c r="L48" s="366"/>
      <c r="M48" s="366"/>
      <c r="N48" s="366"/>
      <c r="O48" s="366"/>
      <c r="P48" s="366"/>
      <c r="Q48" s="366"/>
      <c r="R48" s="366"/>
      <c r="S48" s="366"/>
      <c r="T48" s="366"/>
      <c r="U48" s="366"/>
      <c r="V48" s="366"/>
      <c r="W48" s="115"/>
      <c r="X48" s="117"/>
      <c r="Y48" s="1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21"/>
      <c r="AY48" s="422"/>
      <c r="AZ48" s="422"/>
      <c r="BA48" s="422"/>
      <c r="BB48" s="422"/>
      <c r="BC48" s="422"/>
      <c r="BD48" s="422"/>
      <c r="BE48" s="422"/>
      <c r="BF48" s="422"/>
      <c r="BG48" s="422"/>
      <c r="BH48" s="422"/>
      <c r="BI48" s="422"/>
      <c r="BJ48" s="422"/>
      <c r="BK48" s="422"/>
      <c r="BL48" s="422"/>
      <c r="BM48" s="422"/>
      <c r="BN48" s="422"/>
      <c r="BO48" s="422"/>
      <c r="BP48" s="422"/>
      <c r="BQ48" s="422"/>
      <c r="BR48" s="422"/>
      <c r="BS48" s="422"/>
      <c r="BT48" s="422"/>
      <c r="BU48" s="422"/>
      <c r="BV48" s="422"/>
      <c r="BW48" s="422"/>
      <c r="BX48" s="422"/>
      <c r="BY48" s="423"/>
      <c r="BZ48" s="427"/>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c r="DC48" s="428"/>
      <c r="DD48" s="428"/>
      <c r="DE48" s="428"/>
      <c r="DF48" s="428"/>
      <c r="DG48" s="428"/>
      <c r="DH48" s="428"/>
      <c r="DI48" s="428"/>
      <c r="DJ48" s="428"/>
      <c r="DK48" s="428"/>
      <c r="DL48" s="428"/>
      <c r="DM48" s="428"/>
      <c r="DN48" s="428"/>
      <c r="DO48" s="428"/>
      <c r="DP48" s="428"/>
      <c r="DQ48" s="428"/>
      <c r="DR48" s="428"/>
      <c r="DS48" s="428"/>
      <c r="DT48" s="428"/>
      <c r="DU48" s="428"/>
      <c r="DV48" s="428"/>
      <c r="DW48" s="428"/>
      <c r="DX48" s="428"/>
      <c r="DY48" s="428"/>
      <c r="DZ48" s="428"/>
      <c r="EA48" s="428"/>
      <c r="EB48" s="428"/>
      <c r="EC48" s="428"/>
      <c r="ED48" s="428"/>
      <c r="EE48" s="428"/>
      <c r="EF48" s="428"/>
      <c r="EG48" s="428"/>
      <c r="EH48" s="428"/>
      <c r="EI48" s="428"/>
      <c r="EJ48" s="428"/>
      <c r="EK48" s="428"/>
      <c r="EL48" s="428"/>
      <c r="EM48" s="428"/>
      <c r="EN48" s="428"/>
      <c r="EO48" s="428"/>
      <c r="EP48" s="428"/>
      <c r="EQ48" s="428"/>
      <c r="ER48" s="428"/>
      <c r="ES48" s="428"/>
      <c r="ET48" s="428"/>
      <c r="EU48" s="428"/>
      <c r="EV48" s="428"/>
      <c r="EW48" s="428"/>
      <c r="EX48" s="428"/>
      <c r="EY48" s="428"/>
      <c r="EZ48" s="428"/>
      <c r="FA48" s="428"/>
      <c r="FB48" s="428"/>
      <c r="FC48" s="428"/>
      <c r="FD48" s="428"/>
      <c r="FE48" s="428"/>
      <c r="FF48" s="428"/>
      <c r="FG48" s="428"/>
      <c r="FH48" s="428"/>
      <c r="FI48" s="428"/>
      <c r="FJ48" s="428"/>
      <c r="FK48" s="428"/>
      <c r="FL48" s="428"/>
      <c r="FM48" s="428"/>
      <c r="FN48" s="428"/>
      <c r="FO48" s="428"/>
      <c r="FP48" s="428"/>
      <c r="FQ48" s="428"/>
      <c r="FR48" s="428"/>
      <c r="FS48" s="428"/>
      <c r="FT48" s="428"/>
      <c r="FU48" s="428"/>
      <c r="FV48" s="428"/>
      <c r="FW48" s="428"/>
      <c r="FX48" s="428"/>
      <c r="FY48" s="428"/>
      <c r="FZ48" s="428"/>
      <c r="GA48" s="428"/>
      <c r="GB48" s="428"/>
      <c r="GC48" s="428"/>
      <c r="GD48" s="429"/>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353" t="s">
        <v>172</v>
      </c>
      <c r="C50" s="354"/>
      <c r="D50" s="355"/>
      <c r="E50" s="137"/>
      <c r="F50" s="439" t="s">
        <v>173</v>
      </c>
      <c r="G50" s="439"/>
      <c r="H50" s="439"/>
      <c r="I50" s="439"/>
      <c r="J50" s="439"/>
      <c r="K50" s="439"/>
      <c r="L50" s="439"/>
      <c r="M50" s="439"/>
      <c r="N50" s="439"/>
      <c r="O50" s="439"/>
      <c r="P50" s="439"/>
      <c r="Q50" s="439"/>
      <c r="R50" s="439"/>
      <c r="S50" s="439"/>
      <c r="T50" s="439"/>
      <c r="U50" s="439"/>
      <c r="V50" s="439"/>
      <c r="W50" s="115"/>
      <c r="X50" s="117"/>
      <c r="Y50" s="117"/>
      <c r="Z50" s="440"/>
      <c r="AA50" s="441"/>
      <c r="AB50" s="441"/>
      <c r="AC50" s="441"/>
      <c r="AD50" s="441"/>
      <c r="AE50" s="441"/>
      <c r="AF50" s="441"/>
      <c r="AG50" s="441"/>
      <c r="AH50" s="441"/>
      <c r="AI50" s="441"/>
      <c r="AJ50" s="441"/>
      <c r="AK50" s="442"/>
      <c r="AL50" s="406" t="s">
        <v>9</v>
      </c>
      <c r="AM50" s="431"/>
      <c r="AN50" s="431"/>
      <c r="AO50" s="431"/>
      <c r="AP50" s="377"/>
      <c r="AQ50" s="378"/>
      <c r="AR50" s="378"/>
      <c r="AS50" s="378"/>
      <c r="AT50" s="378"/>
      <c r="AU50" s="378"/>
      <c r="AV50" s="378"/>
      <c r="AW50" s="378"/>
      <c r="AX50" s="378"/>
      <c r="AY50" s="378"/>
      <c r="AZ50" s="378"/>
      <c r="BA50" s="378"/>
      <c r="BB50" s="378"/>
      <c r="BC50" s="378"/>
      <c r="BD50" s="378"/>
      <c r="BE50" s="379"/>
      <c r="BF50" s="406" t="s">
        <v>9</v>
      </c>
      <c r="BG50" s="431"/>
      <c r="BH50" s="431"/>
      <c r="BI50" s="431"/>
      <c r="BJ50" s="377"/>
      <c r="BK50" s="378"/>
      <c r="BL50" s="378"/>
      <c r="BM50" s="378"/>
      <c r="BN50" s="378"/>
      <c r="BO50" s="378"/>
      <c r="BP50" s="378"/>
      <c r="BQ50" s="378"/>
      <c r="BR50" s="378"/>
      <c r="BS50" s="378"/>
      <c r="BT50" s="378"/>
      <c r="BU50" s="378"/>
      <c r="BV50" s="378"/>
      <c r="BW50" s="378"/>
      <c r="BX50" s="378"/>
      <c r="BY50" s="379"/>
      <c r="CE50" s="383" t="s">
        <v>14</v>
      </c>
      <c r="CF50" s="383"/>
      <c r="CG50" s="406" t="s">
        <v>174</v>
      </c>
      <c r="CH50" s="406"/>
      <c r="CI50" s="406"/>
      <c r="CJ50" s="406"/>
      <c r="CK50" s="406"/>
      <c r="CL50" s="406"/>
      <c r="CM50" s="406"/>
      <c r="CN50" s="406"/>
      <c r="CO50" s="406"/>
      <c r="CP50" s="406"/>
      <c r="CQ50" s="406"/>
      <c r="CR50" s="433"/>
      <c r="CS50" s="434"/>
      <c r="CT50" s="434"/>
      <c r="CU50" s="434"/>
      <c r="CV50" s="434"/>
      <c r="CW50" s="434"/>
      <c r="CX50" s="434"/>
      <c r="CY50" s="434"/>
      <c r="CZ50" s="434"/>
      <c r="DA50" s="434"/>
      <c r="DB50" s="434"/>
      <c r="DC50" s="434"/>
      <c r="DD50" s="434"/>
      <c r="DE50" s="434"/>
      <c r="DF50" s="434"/>
      <c r="DG50" s="434"/>
      <c r="DH50" s="434"/>
      <c r="DI50" s="434"/>
      <c r="DJ50" s="434"/>
      <c r="DK50" s="435"/>
      <c r="DL50" s="383" t="s">
        <v>15</v>
      </c>
      <c r="DM50" s="383"/>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356"/>
      <c r="C51" s="357"/>
      <c r="D51" s="358"/>
      <c r="E51" s="145"/>
      <c r="F51" s="439"/>
      <c r="G51" s="439"/>
      <c r="H51" s="439"/>
      <c r="I51" s="439"/>
      <c r="J51" s="439"/>
      <c r="K51" s="439"/>
      <c r="L51" s="439"/>
      <c r="M51" s="439"/>
      <c r="N51" s="439"/>
      <c r="O51" s="439"/>
      <c r="P51" s="439"/>
      <c r="Q51" s="439"/>
      <c r="R51" s="439"/>
      <c r="S51" s="439"/>
      <c r="T51" s="439"/>
      <c r="U51" s="439"/>
      <c r="V51" s="439"/>
      <c r="W51" s="115"/>
      <c r="X51" s="117"/>
      <c r="Y51" s="117"/>
      <c r="Z51" s="443"/>
      <c r="AA51" s="444"/>
      <c r="AB51" s="444"/>
      <c r="AC51" s="444"/>
      <c r="AD51" s="444"/>
      <c r="AE51" s="444"/>
      <c r="AF51" s="444"/>
      <c r="AG51" s="444"/>
      <c r="AH51" s="444"/>
      <c r="AI51" s="444"/>
      <c r="AJ51" s="444"/>
      <c r="AK51" s="445"/>
      <c r="AL51" s="431"/>
      <c r="AM51" s="431"/>
      <c r="AN51" s="431"/>
      <c r="AO51" s="431"/>
      <c r="AP51" s="380"/>
      <c r="AQ51" s="381"/>
      <c r="AR51" s="381"/>
      <c r="AS51" s="381"/>
      <c r="AT51" s="381"/>
      <c r="AU51" s="381"/>
      <c r="AV51" s="381"/>
      <c r="AW51" s="381"/>
      <c r="AX51" s="381"/>
      <c r="AY51" s="381"/>
      <c r="AZ51" s="381"/>
      <c r="BA51" s="381"/>
      <c r="BB51" s="381"/>
      <c r="BC51" s="381"/>
      <c r="BD51" s="381"/>
      <c r="BE51" s="382"/>
      <c r="BF51" s="431"/>
      <c r="BG51" s="431"/>
      <c r="BH51" s="431"/>
      <c r="BI51" s="431"/>
      <c r="BJ51" s="380"/>
      <c r="BK51" s="381"/>
      <c r="BL51" s="381"/>
      <c r="BM51" s="381"/>
      <c r="BN51" s="381"/>
      <c r="BO51" s="381"/>
      <c r="BP51" s="381"/>
      <c r="BQ51" s="381"/>
      <c r="BR51" s="381"/>
      <c r="BS51" s="381"/>
      <c r="BT51" s="381"/>
      <c r="BU51" s="381"/>
      <c r="BV51" s="381"/>
      <c r="BW51" s="381"/>
      <c r="BX51" s="381"/>
      <c r="BY51" s="382"/>
      <c r="CE51" s="383"/>
      <c r="CF51" s="383"/>
      <c r="CG51" s="406"/>
      <c r="CH51" s="406"/>
      <c r="CI51" s="406"/>
      <c r="CJ51" s="406"/>
      <c r="CK51" s="406"/>
      <c r="CL51" s="406"/>
      <c r="CM51" s="406"/>
      <c r="CN51" s="406"/>
      <c r="CO51" s="406"/>
      <c r="CP51" s="406"/>
      <c r="CQ51" s="406"/>
      <c r="CR51" s="436"/>
      <c r="CS51" s="437"/>
      <c r="CT51" s="437"/>
      <c r="CU51" s="437"/>
      <c r="CV51" s="437"/>
      <c r="CW51" s="437"/>
      <c r="CX51" s="437"/>
      <c r="CY51" s="437"/>
      <c r="CZ51" s="437"/>
      <c r="DA51" s="437"/>
      <c r="DB51" s="437"/>
      <c r="DC51" s="437"/>
      <c r="DD51" s="437"/>
      <c r="DE51" s="437"/>
      <c r="DF51" s="437"/>
      <c r="DG51" s="437"/>
      <c r="DH51" s="437"/>
      <c r="DI51" s="437"/>
      <c r="DJ51" s="437"/>
      <c r="DK51" s="438"/>
      <c r="DL51" s="383"/>
      <c r="DM51" s="383"/>
      <c r="DO51" s="161" t="s">
        <v>175</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353" t="s">
        <v>176</v>
      </c>
      <c r="C53" s="354"/>
      <c r="D53" s="355"/>
      <c r="E53" s="137"/>
      <c r="F53" s="369" t="s">
        <v>177</v>
      </c>
      <c r="G53" s="369"/>
      <c r="H53" s="369"/>
      <c r="I53" s="369"/>
      <c r="J53" s="369"/>
      <c r="K53" s="369"/>
      <c r="L53" s="369"/>
      <c r="M53" s="369"/>
      <c r="N53" s="369"/>
      <c r="O53" s="369"/>
      <c r="P53" s="369"/>
      <c r="Q53" s="369"/>
      <c r="R53" s="369"/>
      <c r="S53" s="369"/>
      <c r="T53" s="369"/>
      <c r="U53" s="369"/>
      <c r="V53" s="369"/>
      <c r="W53" s="117"/>
      <c r="X53" s="117"/>
      <c r="Y53" s="117"/>
      <c r="Z53" s="370"/>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371"/>
      <c r="CN53" s="371"/>
      <c r="CO53" s="372"/>
      <c r="CP53" s="406" t="s">
        <v>12</v>
      </c>
      <c r="CQ53" s="406"/>
      <c r="CR53" s="406"/>
      <c r="CS53" s="406"/>
      <c r="CT53" s="370"/>
      <c r="CU53" s="371"/>
      <c r="CV53" s="371"/>
      <c r="CW53" s="371"/>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c r="EF53" s="371"/>
      <c r="EG53" s="371"/>
      <c r="EH53" s="371"/>
      <c r="EI53" s="372"/>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356"/>
      <c r="C54" s="357"/>
      <c r="D54" s="358"/>
      <c r="E54" s="140"/>
      <c r="F54" s="369"/>
      <c r="G54" s="369"/>
      <c r="H54" s="369"/>
      <c r="I54" s="369"/>
      <c r="J54" s="369"/>
      <c r="K54" s="369"/>
      <c r="L54" s="369"/>
      <c r="M54" s="369"/>
      <c r="N54" s="369"/>
      <c r="O54" s="369"/>
      <c r="P54" s="369"/>
      <c r="Q54" s="369"/>
      <c r="R54" s="369"/>
      <c r="S54" s="369"/>
      <c r="T54" s="369"/>
      <c r="U54" s="369"/>
      <c r="V54" s="369"/>
      <c r="W54" s="117"/>
      <c r="X54" s="117"/>
      <c r="Y54" s="117"/>
      <c r="Z54" s="373"/>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5"/>
      <c r="CP54" s="406"/>
      <c r="CQ54" s="406"/>
      <c r="CR54" s="406"/>
      <c r="CS54" s="406"/>
      <c r="CT54" s="373"/>
      <c r="CU54" s="374"/>
      <c r="CV54" s="374"/>
      <c r="CW54" s="374"/>
      <c r="CX54" s="374"/>
      <c r="CY54" s="374"/>
      <c r="CZ54" s="374"/>
      <c r="DA54" s="374"/>
      <c r="DB54" s="374"/>
      <c r="DC54" s="374"/>
      <c r="DD54" s="374"/>
      <c r="DE54" s="374"/>
      <c r="DF54" s="374"/>
      <c r="DG54" s="374"/>
      <c r="DH54" s="374"/>
      <c r="DI54" s="374"/>
      <c r="DJ54" s="374"/>
      <c r="DK54" s="374"/>
      <c r="DL54" s="374"/>
      <c r="DM54" s="374"/>
      <c r="DN54" s="374"/>
      <c r="DO54" s="374"/>
      <c r="DP54" s="374"/>
      <c r="DQ54" s="374"/>
      <c r="DR54" s="374"/>
      <c r="DS54" s="374"/>
      <c r="DT54" s="374"/>
      <c r="DU54" s="374"/>
      <c r="DV54" s="374"/>
      <c r="DW54" s="374"/>
      <c r="DX54" s="374"/>
      <c r="DY54" s="374"/>
      <c r="DZ54" s="374"/>
      <c r="EA54" s="374"/>
      <c r="EB54" s="374"/>
      <c r="EC54" s="374"/>
      <c r="ED54" s="374"/>
      <c r="EE54" s="374"/>
      <c r="EF54" s="374"/>
      <c r="EG54" s="374"/>
      <c r="EH54" s="374"/>
      <c r="EI54" s="375"/>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76" t="s">
        <v>178</v>
      </c>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389" t="s">
        <v>154</v>
      </c>
      <c r="AA58" s="389"/>
      <c r="AB58" s="389"/>
      <c r="AC58" s="389"/>
      <c r="AD58" s="346" t="s">
        <v>155</v>
      </c>
      <c r="AE58" s="346"/>
      <c r="AF58" s="400"/>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2"/>
      <c r="BG58" s="117"/>
      <c r="BH58" s="117"/>
      <c r="BI58" s="389" t="s">
        <v>156</v>
      </c>
      <c r="BJ58" s="389"/>
      <c r="BK58" s="389"/>
      <c r="BL58" s="389"/>
      <c r="BM58" s="346" t="s">
        <v>155</v>
      </c>
      <c r="BN58" s="346"/>
      <c r="BO58" s="400"/>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2"/>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353" t="s">
        <v>179</v>
      </c>
      <c r="C60" s="354"/>
      <c r="D60" s="355"/>
      <c r="E60" s="117"/>
      <c r="F60" s="389" t="s">
        <v>180</v>
      </c>
      <c r="G60" s="389"/>
      <c r="H60" s="389"/>
      <c r="I60" s="389"/>
      <c r="J60" s="389"/>
      <c r="K60" s="389"/>
      <c r="L60" s="389"/>
      <c r="M60" s="389"/>
      <c r="N60" s="389"/>
      <c r="O60" s="389"/>
      <c r="P60" s="389"/>
      <c r="Q60" s="389"/>
      <c r="R60" s="389"/>
      <c r="S60" s="389"/>
      <c r="T60" s="389"/>
      <c r="U60" s="389"/>
      <c r="V60" s="389"/>
      <c r="W60" s="115"/>
      <c r="X60" s="115"/>
      <c r="Y60" s="115"/>
      <c r="Z60" s="389" t="s">
        <v>159</v>
      </c>
      <c r="AA60" s="389"/>
      <c r="AB60" s="389"/>
      <c r="AC60" s="389"/>
      <c r="AD60" s="346" t="s">
        <v>155</v>
      </c>
      <c r="AE60" s="346"/>
      <c r="AF60" s="347"/>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9"/>
      <c r="BG60" s="116"/>
      <c r="BH60" s="116"/>
      <c r="BI60" s="389" t="s">
        <v>160</v>
      </c>
      <c r="BJ60" s="389"/>
      <c r="BK60" s="389"/>
      <c r="BL60" s="389"/>
      <c r="BM60" s="346" t="s">
        <v>155</v>
      </c>
      <c r="BN60" s="346"/>
      <c r="BO60" s="347"/>
      <c r="BP60" s="348"/>
      <c r="BQ60" s="348"/>
      <c r="BR60" s="348"/>
      <c r="BS60" s="348"/>
      <c r="BT60" s="348"/>
      <c r="BU60" s="348"/>
      <c r="BV60" s="348"/>
      <c r="BW60" s="348"/>
      <c r="BX60" s="348"/>
      <c r="BY60" s="348"/>
      <c r="BZ60" s="348"/>
      <c r="CA60" s="348"/>
      <c r="CB60" s="348"/>
      <c r="CC60" s="348"/>
      <c r="CD60" s="348"/>
      <c r="CE60" s="348"/>
      <c r="CF60" s="348"/>
      <c r="CG60" s="348"/>
      <c r="CH60" s="348"/>
      <c r="CI60" s="348"/>
      <c r="CJ60" s="348"/>
      <c r="CK60" s="348"/>
      <c r="CL60" s="348"/>
      <c r="CM60" s="348"/>
      <c r="CN60" s="348"/>
      <c r="CO60" s="349"/>
      <c r="CP60" s="115"/>
      <c r="CQ60" s="115"/>
      <c r="CR60" s="115"/>
      <c r="CS60" s="115"/>
      <c r="CT60" s="115"/>
      <c r="CU60" s="115"/>
      <c r="CV60" s="416" t="s">
        <v>181</v>
      </c>
      <c r="CW60" s="416"/>
      <c r="CX60" s="416"/>
      <c r="CY60" s="416"/>
      <c r="CZ60" s="416"/>
      <c r="DA60" s="416"/>
      <c r="DB60" s="416"/>
      <c r="DC60" s="416"/>
      <c r="DD60" s="416"/>
      <c r="DE60" s="416"/>
      <c r="DF60" s="416"/>
      <c r="DG60" s="416"/>
      <c r="DH60" s="416"/>
      <c r="DI60" s="416"/>
      <c r="DJ60" s="416"/>
      <c r="DK60" s="416"/>
      <c r="DL60" s="416"/>
      <c r="DM60" s="416"/>
      <c r="DN60" s="416"/>
      <c r="DO60" s="115"/>
      <c r="DP60" s="115"/>
      <c r="DQ60" s="377"/>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9"/>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356"/>
      <c r="C61" s="357"/>
      <c r="D61" s="358"/>
      <c r="E61" s="117"/>
      <c r="F61" s="389"/>
      <c r="G61" s="389"/>
      <c r="H61" s="389"/>
      <c r="I61" s="389"/>
      <c r="J61" s="389"/>
      <c r="K61" s="389"/>
      <c r="L61" s="389"/>
      <c r="M61" s="389"/>
      <c r="N61" s="389"/>
      <c r="O61" s="389"/>
      <c r="P61" s="389"/>
      <c r="Q61" s="389"/>
      <c r="R61" s="389"/>
      <c r="S61" s="389"/>
      <c r="T61" s="389"/>
      <c r="U61" s="389"/>
      <c r="V61" s="389"/>
      <c r="W61" s="115"/>
      <c r="X61" s="115"/>
      <c r="Y61" s="115"/>
      <c r="Z61" s="389"/>
      <c r="AA61" s="389"/>
      <c r="AB61" s="389"/>
      <c r="AC61" s="389"/>
      <c r="AD61" s="346"/>
      <c r="AE61" s="346"/>
      <c r="AF61" s="350"/>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2"/>
      <c r="BG61" s="116"/>
      <c r="BH61" s="116"/>
      <c r="BI61" s="389"/>
      <c r="BJ61" s="389"/>
      <c r="BK61" s="389"/>
      <c r="BL61" s="389"/>
      <c r="BM61" s="346"/>
      <c r="BN61" s="346"/>
      <c r="BO61" s="350"/>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c r="CO61" s="352"/>
      <c r="CP61" s="115"/>
      <c r="CQ61" s="115"/>
      <c r="CR61" s="115"/>
      <c r="CS61" s="115"/>
      <c r="CT61" s="115"/>
      <c r="CU61" s="115"/>
      <c r="CV61" s="416"/>
      <c r="CW61" s="416"/>
      <c r="CX61" s="416"/>
      <c r="CY61" s="416"/>
      <c r="CZ61" s="416"/>
      <c r="DA61" s="416"/>
      <c r="DB61" s="416"/>
      <c r="DC61" s="416"/>
      <c r="DD61" s="416"/>
      <c r="DE61" s="416"/>
      <c r="DF61" s="416"/>
      <c r="DG61" s="416"/>
      <c r="DH61" s="416"/>
      <c r="DI61" s="416"/>
      <c r="DJ61" s="416"/>
      <c r="DK61" s="416"/>
      <c r="DL61" s="416"/>
      <c r="DM61" s="416"/>
      <c r="DN61" s="416"/>
      <c r="DO61" s="115"/>
      <c r="DP61" s="115"/>
      <c r="DQ61" s="380"/>
      <c r="DR61" s="381"/>
      <c r="DS61" s="381"/>
      <c r="DT61" s="381"/>
      <c r="DU61" s="381"/>
      <c r="DV61" s="381"/>
      <c r="DW61" s="381"/>
      <c r="DX61" s="381"/>
      <c r="DY61" s="381"/>
      <c r="DZ61" s="381"/>
      <c r="EA61" s="381"/>
      <c r="EB61" s="381"/>
      <c r="EC61" s="381"/>
      <c r="ED61" s="381"/>
      <c r="EE61" s="381"/>
      <c r="EF61" s="381"/>
      <c r="EG61" s="381"/>
      <c r="EH61" s="381"/>
      <c r="EI61" s="381"/>
      <c r="EJ61" s="381"/>
      <c r="EK61" s="381"/>
      <c r="EL61" s="381"/>
      <c r="EM61" s="381"/>
      <c r="EN61" s="381"/>
      <c r="EO61" s="381"/>
      <c r="EP61" s="381"/>
      <c r="EQ61" s="382"/>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416" t="s">
        <v>17</v>
      </c>
      <c r="G63" s="416"/>
      <c r="H63" s="416"/>
      <c r="I63" s="416"/>
      <c r="J63" s="416"/>
      <c r="K63" s="416"/>
      <c r="L63" s="416"/>
      <c r="M63" s="416"/>
      <c r="N63" s="416"/>
      <c r="O63" s="416"/>
      <c r="P63" s="416"/>
      <c r="Q63" s="416"/>
      <c r="R63" s="416"/>
      <c r="S63" s="416"/>
      <c r="T63" s="416"/>
      <c r="U63" s="416"/>
      <c r="V63" s="416"/>
      <c r="W63" s="141"/>
      <c r="X63" s="141"/>
      <c r="Y63" s="115"/>
      <c r="Z63" s="377"/>
      <c r="AA63" s="378"/>
      <c r="AB63" s="378"/>
      <c r="AC63" s="378"/>
      <c r="AD63" s="378"/>
      <c r="AE63" s="378"/>
      <c r="AF63" s="378"/>
      <c r="AG63" s="378"/>
      <c r="AH63" s="379"/>
      <c r="AI63" s="3"/>
      <c r="AJ63" s="160"/>
      <c r="AK63" s="160"/>
      <c r="AL63" s="3"/>
      <c r="AM63" s="377"/>
      <c r="AN63" s="378"/>
      <c r="AO63" s="378"/>
      <c r="AP63" s="378"/>
      <c r="AQ63" s="378"/>
      <c r="AR63" s="378"/>
      <c r="AS63" s="378"/>
      <c r="AT63" s="378"/>
      <c r="AU63" s="378"/>
      <c r="AV63" s="378"/>
      <c r="AW63" s="378"/>
      <c r="AX63" s="37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416"/>
      <c r="G64" s="416"/>
      <c r="H64" s="416"/>
      <c r="I64" s="416"/>
      <c r="J64" s="416"/>
      <c r="K64" s="416"/>
      <c r="L64" s="416"/>
      <c r="M64" s="416"/>
      <c r="N64" s="416"/>
      <c r="O64" s="416"/>
      <c r="P64" s="416"/>
      <c r="Q64" s="416"/>
      <c r="R64" s="416"/>
      <c r="S64" s="416"/>
      <c r="T64" s="416"/>
      <c r="U64" s="416"/>
      <c r="V64" s="416"/>
      <c r="W64" s="141"/>
      <c r="X64" s="141"/>
      <c r="Y64" s="149"/>
      <c r="Z64" s="380"/>
      <c r="AA64" s="381"/>
      <c r="AB64" s="381"/>
      <c r="AC64" s="381"/>
      <c r="AD64" s="381"/>
      <c r="AE64" s="381"/>
      <c r="AF64" s="381"/>
      <c r="AG64" s="381"/>
      <c r="AH64" s="382"/>
      <c r="AI64" s="3"/>
      <c r="AJ64" s="3"/>
      <c r="AK64" s="3"/>
      <c r="AL64" s="3"/>
      <c r="AM64" s="380"/>
      <c r="AN64" s="381"/>
      <c r="AO64" s="381"/>
      <c r="AP64" s="381"/>
      <c r="AQ64" s="381"/>
      <c r="AR64" s="381"/>
      <c r="AS64" s="381"/>
      <c r="AT64" s="381"/>
      <c r="AU64" s="381"/>
      <c r="AV64" s="381"/>
      <c r="AW64" s="381"/>
      <c r="AX64" s="382"/>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432" t="s">
        <v>10</v>
      </c>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t="s">
        <v>146</v>
      </c>
      <c r="AY66" s="432"/>
      <c r="AZ66" s="432"/>
      <c r="BA66" s="432"/>
      <c r="BB66" s="432"/>
      <c r="BC66" s="432"/>
      <c r="BD66" s="432"/>
      <c r="BE66" s="432"/>
      <c r="BF66" s="432"/>
      <c r="BG66" s="432"/>
      <c r="BH66" s="432"/>
      <c r="BI66" s="432"/>
      <c r="BJ66" s="432"/>
      <c r="BK66" s="432"/>
      <c r="BL66" s="432"/>
      <c r="BM66" s="432"/>
      <c r="BN66" s="432"/>
      <c r="BO66" s="432"/>
      <c r="BP66" s="432"/>
      <c r="BQ66" s="432"/>
      <c r="BR66" s="432"/>
      <c r="BS66" s="432"/>
      <c r="BT66" s="432"/>
      <c r="BU66" s="432"/>
      <c r="BV66" s="432"/>
      <c r="BW66" s="432"/>
      <c r="BX66" s="432"/>
      <c r="BY66" s="432"/>
      <c r="BZ66" s="432" t="s">
        <v>11</v>
      </c>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432"/>
      <c r="DJ66" s="432"/>
      <c r="DK66" s="432"/>
      <c r="DL66" s="432"/>
      <c r="DM66" s="432"/>
      <c r="DN66" s="432"/>
      <c r="DO66" s="432"/>
      <c r="DP66" s="432"/>
      <c r="DQ66" s="432"/>
      <c r="DR66" s="432"/>
      <c r="DS66" s="432"/>
      <c r="DT66" s="432"/>
      <c r="DU66" s="432"/>
      <c r="DV66" s="432"/>
      <c r="DW66" s="432"/>
      <c r="DX66" s="432"/>
      <c r="DY66" s="432"/>
      <c r="DZ66" s="432"/>
      <c r="EA66" s="432"/>
      <c r="EB66" s="432"/>
      <c r="EC66" s="432"/>
      <c r="ED66" s="432"/>
      <c r="EE66" s="432"/>
      <c r="EF66" s="432"/>
      <c r="EG66" s="432"/>
      <c r="EH66" s="432"/>
      <c r="EI66" s="432"/>
      <c r="EJ66" s="432"/>
      <c r="EK66" s="432"/>
      <c r="EL66" s="432"/>
      <c r="EM66" s="432"/>
      <c r="EN66" s="432"/>
      <c r="EO66" s="432"/>
      <c r="EP66" s="432"/>
      <c r="EQ66" s="432"/>
      <c r="ER66" s="432"/>
      <c r="ES66" s="432"/>
      <c r="ET66" s="432"/>
      <c r="EU66" s="432"/>
      <c r="EV66" s="432"/>
      <c r="EW66" s="432"/>
      <c r="EX66" s="432"/>
      <c r="EY66" s="432"/>
      <c r="EZ66" s="432"/>
      <c r="FA66" s="432"/>
      <c r="FB66" s="432"/>
      <c r="FC66" s="432"/>
      <c r="FD66" s="432"/>
      <c r="FE66" s="432"/>
      <c r="FF66" s="432"/>
      <c r="FG66" s="432"/>
      <c r="FH66" s="432"/>
      <c r="FI66" s="432"/>
      <c r="FJ66" s="432"/>
      <c r="FK66" s="432"/>
      <c r="FL66" s="432"/>
      <c r="FM66" s="432"/>
      <c r="FN66" s="432"/>
      <c r="FO66" s="432"/>
      <c r="FP66" s="432"/>
      <c r="FQ66" s="432"/>
      <c r="FR66" s="432"/>
      <c r="FS66" s="432"/>
      <c r="FT66" s="432"/>
      <c r="FU66" s="432"/>
      <c r="FV66" s="432"/>
      <c r="FW66" s="432"/>
      <c r="FX66" s="432"/>
      <c r="FY66" s="432"/>
      <c r="FZ66" s="432"/>
      <c r="GA66" s="432"/>
      <c r="GB66" s="432"/>
      <c r="GC66" s="432"/>
      <c r="GD66" s="432"/>
      <c r="GE66" s="115"/>
      <c r="GF66" s="115"/>
      <c r="GG66" s="115"/>
    </row>
    <row r="67" spans="1:241" ht="12.4" customHeight="1">
      <c r="A67" s="115"/>
      <c r="B67" s="115"/>
      <c r="C67" s="115"/>
      <c r="D67" s="115"/>
      <c r="E67" s="115"/>
      <c r="F67" s="416" t="s">
        <v>182</v>
      </c>
      <c r="G67" s="416"/>
      <c r="H67" s="416"/>
      <c r="I67" s="416"/>
      <c r="J67" s="416"/>
      <c r="K67" s="416"/>
      <c r="L67" s="416"/>
      <c r="M67" s="416"/>
      <c r="N67" s="416"/>
      <c r="O67" s="416"/>
      <c r="P67" s="416"/>
      <c r="Q67" s="416"/>
      <c r="R67" s="416"/>
      <c r="S67" s="416"/>
      <c r="T67" s="416"/>
      <c r="U67" s="416"/>
      <c r="V67" s="416"/>
      <c r="W67" s="115"/>
      <c r="X67" s="115"/>
      <c r="Y67" s="115"/>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20"/>
      <c r="BZ67" s="424"/>
      <c r="CA67" s="425"/>
      <c r="CB67" s="425"/>
      <c r="CC67" s="425"/>
      <c r="CD67" s="425"/>
      <c r="CE67" s="425"/>
      <c r="CF67" s="425"/>
      <c r="CG67" s="425"/>
      <c r="CH67" s="425"/>
      <c r="CI67" s="425"/>
      <c r="CJ67" s="425"/>
      <c r="CK67" s="425"/>
      <c r="CL67" s="425"/>
      <c r="CM67" s="425"/>
      <c r="CN67" s="425"/>
      <c r="CO67" s="425"/>
      <c r="CP67" s="425"/>
      <c r="CQ67" s="425"/>
      <c r="CR67" s="425"/>
      <c r="CS67" s="425"/>
      <c r="CT67" s="425"/>
      <c r="CU67" s="425"/>
      <c r="CV67" s="425"/>
      <c r="CW67" s="425"/>
      <c r="CX67" s="425"/>
      <c r="CY67" s="425"/>
      <c r="CZ67" s="425"/>
      <c r="DA67" s="425"/>
      <c r="DB67" s="425"/>
      <c r="DC67" s="425"/>
      <c r="DD67" s="425"/>
      <c r="DE67" s="425"/>
      <c r="DF67" s="425"/>
      <c r="DG67" s="425"/>
      <c r="DH67" s="425"/>
      <c r="DI67" s="425"/>
      <c r="DJ67" s="425"/>
      <c r="DK67" s="425"/>
      <c r="DL67" s="425"/>
      <c r="DM67" s="425"/>
      <c r="DN67" s="425"/>
      <c r="DO67" s="425"/>
      <c r="DP67" s="425"/>
      <c r="DQ67" s="425"/>
      <c r="DR67" s="425"/>
      <c r="DS67" s="425"/>
      <c r="DT67" s="425"/>
      <c r="DU67" s="425"/>
      <c r="DV67" s="425"/>
      <c r="DW67" s="425"/>
      <c r="DX67" s="425"/>
      <c r="DY67" s="425"/>
      <c r="DZ67" s="425"/>
      <c r="EA67" s="425"/>
      <c r="EB67" s="425"/>
      <c r="EC67" s="425"/>
      <c r="ED67" s="425"/>
      <c r="EE67" s="425"/>
      <c r="EF67" s="425"/>
      <c r="EG67" s="425"/>
      <c r="EH67" s="425"/>
      <c r="EI67" s="425"/>
      <c r="EJ67" s="425"/>
      <c r="EK67" s="425"/>
      <c r="EL67" s="425"/>
      <c r="EM67" s="425"/>
      <c r="EN67" s="425"/>
      <c r="EO67" s="425"/>
      <c r="EP67" s="425"/>
      <c r="EQ67" s="425"/>
      <c r="ER67" s="425"/>
      <c r="ES67" s="425"/>
      <c r="ET67" s="425"/>
      <c r="EU67" s="425"/>
      <c r="EV67" s="425"/>
      <c r="EW67" s="425"/>
      <c r="EX67" s="425"/>
      <c r="EY67" s="425"/>
      <c r="EZ67" s="425"/>
      <c r="FA67" s="425"/>
      <c r="FB67" s="425"/>
      <c r="FC67" s="425"/>
      <c r="FD67" s="425"/>
      <c r="FE67" s="425"/>
      <c r="FF67" s="425"/>
      <c r="FG67" s="425"/>
      <c r="FH67" s="425"/>
      <c r="FI67" s="425"/>
      <c r="FJ67" s="425"/>
      <c r="FK67" s="425"/>
      <c r="FL67" s="425"/>
      <c r="FM67" s="425"/>
      <c r="FN67" s="425"/>
      <c r="FO67" s="425"/>
      <c r="FP67" s="425"/>
      <c r="FQ67" s="425"/>
      <c r="FR67" s="425"/>
      <c r="FS67" s="425"/>
      <c r="FT67" s="425"/>
      <c r="FU67" s="425"/>
      <c r="FV67" s="425"/>
      <c r="FW67" s="425"/>
      <c r="FX67" s="425"/>
      <c r="FY67" s="425"/>
      <c r="FZ67" s="425"/>
      <c r="GA67" s="425"/>
      <c r="GB67" s="425"/>
      <c r="GC67" s="425"/>
      <c r="GD67" s="426"/>
      <c r="GE67" s="115"/>
      <c r="GF67" s="115"/>
      <c r="GG67" s="115"/>
    </row>
    <row r="68" spans="1:241" ht="12.4" customHeight="1">
      <c r="A68" s="115"/>
      <c r="B68" s="115"/>
      <c r="C68" s="115"/>
      <c r="D68" s="115"/>
      <c r="E68" s="115"/>
      <c r="F68" s="416"/>
      <c r="G68" s="416"/>
      <c r="H68" s="416"/>
      <c r="I68" s="416"/>
      <c r="J68" s="416"/>
      <c r="K68" s="416"/>
      <c r="L68" s="416"/>
      <c r="M68" s="416"/>
      <c r="N68" s="416"/>
      <c r="O68" s="416"/>
      <c r="P68" s="416"/>
      <c r="Q68" s="416"/>
      <c r="R68" s="416"/>
      <c r="S68" s="416"/>
      <c r="T68" s="416"/>
      <c r="U68" s="416"/>
      <c r="V68" s="416"/>
      <c r="W68" s="115"/>
      <c r="X68" s="115"/>
      <c r="Y68" s="115"/>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21"/>
      <c r="AY68" s="422"/>
      <c r="AZ68" s="422"/>
      <c r="BA68" s="422"/>
      <c r="BB68" s="422"/>
      <c r="BC68" s="422"/>
      <c r="BD68" s="422"/>
      <c r="BE68" s="422"/>
      <c r="BF68" s="422"/>
      <c r="BG68" s="422"/>
      <c r="BH68" s="422"/>
      <c r="BI68" s="422"/>
      <c r="BJ68" s="422"/>
      <c r="BK68" s="422"/>
      <c r="BL68" s="422"/>
      <c r="BM68" s="422"/>
      <c r="BN68" s="422"/>
      <c r="BO68" s="422"/>
      <c r="BP68" s="422"/>
      <c r="BQ68" s="422"/>
      <c r="BR68" s="422"/>
      <c r="BS68" s="422"/>
      <c r="BT68" s="422"/>
      <c r="BU68" s="422"/>
      <c r="BV68" s="422"/>
      <c r="BW68" s="422"/>
      <c r="BX68" s="422"/>
      <c r="BY68" s="423"/>
      <c r="BZ68" s="427"/>
      <c r="CA68" s="428"/>
      <c r="CB68" s="428"/>
      <c r="CC68" s="428"/>
      <c r="CD68" s="428"/>
      <c r="CE68" s="428"/>
      <c r="CF68" s="428"/>
      <c r="CG68" s="428"/>
      <c r="CH68" s="428"/>
      <c r="CI68" s="428"/>
      <c r="CJ68" s="428"/>
      <c r="CK68" s="428"/>
      <c r="CL68" s="428"/>
      <c r="CM68" s="428"/>
      <c r="CN68" s="428"/>
      <c r="CO68" s="428"/>
      <c r="CP68" s="428"/>
      <c r="CQ68" s="428"/>
      <c r="CR68" s="428"/>
      <c r="CS68" s="428"/>
      <c r="CT68" s="428"/>
      <c r="CU68" s="428"/>
      <c r="CV68" s="428"/>
      <c r="CW68" s="428"/>
      <c r="CX68" s="428"/>
      <c r="CY68" s="428"/>
      <c r="CZ68" s="428"/>
      <c r="DA68" s="428"/>
      <c r="DB68" s="428"/>
      <c r="DC68" s="428"/>
      <c r="DD68" s="428"/>
      <c r="DE68" s="428"/>
      <c r="DF68" s="428"/>
      <c r="DG68" s="428"/>
      <c r="DH68" s="428"/>
      <c r="DI68" s="428"/>
      <c r="DJ68" s="428"/>
      <c r="DK68" s="428"/>
      <c r="DL68" s="428"/>
      <c r="DM68" s="428"/>
      <c r="DN68" s="428"/>
      <c r="DO68" s="428"/>
      <c r="DP68" s="428"/>
      <c r="DQ68" s="428"/>
      <c r="DR68" s="428"/>
      <c r="DS68" s="428"/>
      <c r="DT68" s="428"/>
      <c r="DU68" s="428"/>
      <c r="DV68" s="428"/>
      <c r="DW68" s="428"/>
      <c r="DX68" s="428"/>
      <c r="DY68" s="428"/>
      <c r="DZ68" s="428"/>
      <c r="EA68" s="428"/>
      <c r="EB68" s="428"/>
      <c r="EC68" s="428"/>
      <c r="ED68" s="428"/>
      <c r="EE68" s="428"/>
      <c r="EF68" s="428"/>
      <c r="EG68" s="428"/>
      <c r="EH68" s="428"/>
      <c r="EI68" s="428"/>
      <c r="EJ68" s="428"/>
      <c r="EK68" s="428"/>
      <c r="EL68" s="428"/>
      <c r="EM68" s="428"/>
      <c r="EN68" s="428"/>
      <c r="EO68" s="428"/>
      <c r="EP68" s="428"/>
      <c r="EQ68" s="428"/>
      <c r="ER68" s="428"/>
      <c r="ES68" s="428"/>
      <c r="ET68" s="428"/>
      <c r="EU68" s="428"/>
      <c r="EV68" s="428"/>
      <c r="EW68" s="428"/>
      <c r="EX68" s="428"/>
      <c r="EY68" s="428"/>
      <c r="EZ68" s="428"/>
      <c r="FA68" s="428"/>
      <c r="FB68" s="428"/>
      <c r="FC68" s="428"/>
      <c r="FD68" s="428"/>
      <c r="FE68" s="428"/>
      <c r="FF68" s="428"/>
      <c r="FG68" s="428"/>
      <c r="FH68" s="428"/>
      <c r="FI68" s="428"/>
      <c r="FJ68" s="428"/>
      <c r="FK68" s="428"/>
      <c r="FL68" s="428"/>
      <c r="FM68" s="428"/>
      <c r="FN68" s="428"/>
      <c r="FO68" s="428"/>
      <c r="FP68" s="428"/>
      <c r="FQ68" s="428"/>
      <c r="FR68" s="428"/>
      <c r="FS68" s="428"/>
      <c r="FT68" s="428"/>
      <c r="FU68" s="428"/>
      <c r="FV68" s="428"/>
      <c r="FW68" s="428"/>
      <c r="FX68" s="428"/>
      <c r="FY68" s="428"/>
      <c r="FZ68" s="428"/>
      <c r="GA68" s="428"/>
      <c r="GB68" s="428"/>
      <c r="GC68" s="428"/>
      <c r="GD68" s="429"/>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ht="12" customHeight="1">
      <c r="A70" s="115"/>
      <c r="B70" s="118"/>
      <c r="C70" s="118"/>
      <c r="D70" s="117"/>
      <c r="E70" s="117"/>
      <c r="F70" s="430" t="s">
        <v>18</v>
      </c>
      <c r="G70" s="430"/>
      <c r="H70" s="430"/>
      <c r="I70" s="430"/>
      <c r="J70" s="430"/>
      <c r="K70" s="430"/>
      <c r="L70" s="430"/>
      <c r="M70" s="430"/>
      <c r="N70" s="430"/>
      <c r="O70" s="430"/>
      <c r="P70" s="430"/>
      <c r="Q70" s="430"/>
      <c r="R70" s="430"/>
      <c r="S70" s="430"/>
      <c r="T70" s="430"/>
      <c r="U70" s="430"/>
      <c r="V70" s="430"/>
      <c r="W70" s="117"/>
      <c r="X70" s="117"/>
      <c r="Y70" s="117"/>
      <c r="Z70" s="377"/>
      <c r="AA70" s="378"/>
      <c r="AB70" s="378"/>
      <c r="AC70" s="378"/>
      <c r="AD70" s="378"/>
      <c r="AE70" s="378"/>
      <c r="AF70" s="378"/>
      <c r="AG70" s="378"/>
      <c r="AH70" s="378"/>
      <c r="AI70" s="378"/>
      <c r="AJ70" s="378"/>
      <c r="AK70" s="379"/>
      <c r="AL70" s="406" t="s">
        <v>9</v>
      </c>
      <c r="AM70" s="431"/>
      <c r="AN70" s="431"/>
      <c r="AO70" s="431"/>
      <c r="AP70" s="377"/>
      <c r="AQ70" s="378"/>
      <c r="AR70" s="378"/>
      <c r="AS70" s="378"/>
      <c r="AT70" s="378"/>
      <c r="AU70" s="378"/>
      <c r="AV70" s="378"/>
      <c r="AW70" s="378"/>
      <c r="AX70" s="378"/>
      <c r="AY70" s="378"/>
      <c r="AZ70" s="378"/>
      <c r="BA70" s="378"/>
      <c r="BB70" s="378"/>
      <c r="BC70" s="378"/>
      <c r="BD70" s="378"/>
      <c r="BE70" s="379"/>
      <c r="BF70" s="406" t="s">
        <v>9</v>
      </c>
      <c r="BG70" s="431"/>
      <c r="BH70" s="431"/>
      <c r="BI70" s="431"/>
      <c r="BJ70" s="377"/>
      <c r="BK70" s="378"/>
      <c r="BL70" s="378"/>
      <c r="BM70" s="378"/>
      <c r="BN70" s="378"/>
      <c r="BO70" s="378"/>
      <c r="BP70" s="378"/>
      <c r="BQ70" s="378"/>
      <c r="BR70" s="378"/>
      <c r="BS70" s="378"/>
      <c r="BT70" s="378"/>
      <c r="BU70" s="378"/>
      <c r="BV70" s="378"/>
      <c r="BW70" s="378"/>
      <c r="BX70" s="378"/>
      <c r="BY70" s="379"/>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ht="12" customHeight="1">
      <c r="A71" s="115"/>
      <c r="B71" s="118"/>
      <c r="C71" s="118"/>
      <c r="D71" s="117"/>
      <c r="E71" s="117"/>
      <c r="F71" s="430"/>
      <c r="G71" s="430"/>
      <c r="H71" s="430"/>
      <c r="I71" s="430"/>
      <c r="J71" s="430"/>
      <c r="K71" s="430"/>
      <c r="L71" s="430"/>
      <c r="M71" s="430"/>
      <c r="N71" s="430"/>
      <c r="O71" s="430"/>
      <c r="P71" s="430"/>
      <c r="Q71" s="430"/>
      <c r="R71" s="430"/>
      <c r="S71" s="430"/>
      <c r="T71" s="430"/>
      <c r="U71" s="430"/>
      <c r="V71" s="430"/>
      <c r="W71" s="117"/>
      <c r="X71" s="117"/>
      <c r="Y71" s="117"/>
      <c r="Z71" s="380"/>
      <c r="AA71" s="381"/>
      <c r="AB71" s="381"/>
      <c r="AC71" s="381"/>
      <c r="AD71" s="381"/>
      <c r="AE71" s="381"/>
      <c r="AF71" s="381"/>
      <c r="AG71" s="381"/>
      <c r="AH71" s="381"/>
      <c r="AI71" s="381"/>
      <c r="AJ71" s="381"/>
      <c r="AK71" s="382"/>
      <c r="AL71" s="431"/>
      <c r="AM71" s="431"/>
      <c r="AN71" s="431"/>
      <c r="AO71" s="431"/>
      <c r="AP71" s="380"/>
      <c r="AQ71" s="381"/>
      <c r="AR71" s="381"/>
      <c r="AS71" s="381"/>
      <c r="AT71" s="381"/>
      <c r="AU71" s="381"/>
      <c r="AV71" s="381"/>
      <c r="AW71" s="381"/>
      <c r="AX71" s="381"/>
      <c r="AY71" s="381"/>
      <c r="AZ71" s="381"/>
      <c r="BA71" s="381"/>
      <c r="BB71" s="381"/>
      <c r="BC71" s="381"/>
      <c r="BD71" s="381"/>
      <c r="BE71" s="382"/>
      <c r="BF71" s="431"/>
      <c r="BG71" s="431"/>
      <c r="BH71" s="431"/>
      <c r="BI71" s="431"/>
      <c r="BJ71" s="380"/>
      <c r="BK71" s="381"/>
      <c r="BL71" s="381"/>
      <c r="BM71" s="381"/>
      <c r="BN71" s="381"/>
      <c r="BO71" s="381"/>
      <c r="BP71" s="381"/>
      <c r="BQ71" s="381"/>
      <c r="BR71" s="381"/>
      <c r="BS71" s="381"/>
      <c r="BT71" s="381"/>
      <c r="BU71" s="381"/>
      <c r="BV71" s="381"/>
      <c r="BW71" s="381"/>
      <c r="BX71" s="381"/>
      <c r="BY71" s="382"/>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369" t="s">
        <v>98</v>
      </c>
      <c r="G73" s="369"/>
      <c r="H73" s="369"/>
      <c r="I73" s="369"/>
      <c r="J73" s="369"/>
      <c r="K73" s="369"/>
      <c r="L73" s="369"/>
      <c r="M73" s="369"/>
      <c r="N73" s="369"/>
      <c r="O73" s="369"/>
      <c r="P73" s="369"/>
      <c r="Q73" s="369"/>
      <c r="R73" s="369"/>
      <c r="S73" s="369"/>
      <c r="T73" s="369"/>
      <c r="U73" s="369"/>
      <c r="V73" s="369"/>
      <c r="W73" s="117"/>
      <c r="X73" s="117"/>
      <c r="Y73" s="117"/>
      <c r="Z73" s="370"/>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1"/>
      <c r="CN73" s="371"/>
      <c r="CO73" s="372"/>
      <c r="CP73" s="406" t="s">
        <v>12</v>
      </c>
      <c r="CQ73" s="406"/>
      <c r="CR73" s="406"/>
      <c r="CS73" s="406"/>
      <c r="CT73" s="370"/>
      <c r="CU73" s="371"/>
      <c r="CV73" s="371"/>
      <c r="CW73" s="371"/>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c r="EF73" s="371"/>
      <c r="EG73" s="371"/>
      <c r="EH73" s="371"/>
      <c r="EI73" s="372"/>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369"/>
      <c r="G74" s="369"/>
      <c r="H74" s="369"/>
      <c r="I74" s="369"/>
      <c r="J74" s="369"/>
      <c r="K74" s="369"/>
      <c r="L74" s="369"/>
      <c r="M74" s="369"/>
      <c r="N74" s="369"/>
      <c r="O74" s="369"/>
      <c r="P74" s="369"/>
      <c r="Q74" s="369"/>
      <c r="R74" s="369"/>
      <c r="S74" s="369"/>
      <c r="T74" s="369"/>
      <c r="U74" s="369"/>
      <c r="V74" s="369"/>
      <c r="W74" s="117"/>
      <c r="X74" s="117"/>
      <c r="Y74" s="117"/>
      <c r="Z74" s="373"/>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74"/>
      <c r="BC74" s="374"/>
      <c r="BD74" s="374"/>
      <c r="BE74" s="374"/>
      <c r="BF74" s="374"/>
      <c r="BG74" s="374"/>
      <c r="BH74" s="374"/>
      <c r="BI74" s="374"/>
      <c r="BJ74" s="374"/>
      <c r="BK74" s="374"/>
      <c r="BL74" s="374"/>
      <c r="BM74" s="374"/>
      <c r="BN74" s="374"/>
      <c r="BO74" s="374"/>
      <c r="BP74" s="374"/>
      <c r="BQ74" s="374"/>
      <c r="BR74" s="374"/>
      <c r="BS74" s="374"/>
      <c r="BT74" s="374"/>
      <c r="BU74" s="374"/>
      <c r="BV74" s="374"/>
      <c r="BW74" s="374"/>
      <c r="BX74" s="374"/>
      <c r="BY74" s="374"/>
      <c r="BZ74" s="374"/>
      <c r="CA74" s="374"/>
      <c r="CB74" s="374"/>
      <c r="CC74" s="374"/>
      <c r="CD74" s="374"/>
      <c r="CE74" s="374"/>
      <c r="CF74" s="374"/>
      <c r="CG74" s="374"/>
      <c r="CH74" s="374"/>
      <c r="CI74" s="374"/>
      <c r="CJ74" s="374"/>
      <c r="CK74" s="374"/>
      <c r="CL74" s="374"/>
      <c r="CM74" s="374"/>
      <c r="CN74" s="374"/>
      <c r="CO74" s="375"/>
      <c r="CP74" s="406"/>
      <c r="CQ74" s="406"/>
      <c r="CR74" s="406"/>
      <c r="CS74" s="406"/>
      <c r="CT74" s="373"/>
      <c r="CU74" s="374"/>
      <c r="CV74" s="374"/>
      <c r="CW74" s="374"/>
      <c r="CX74" s="374"/>
      <c r="CY74" s="374"/>
      <c r="CZ74" s="374"/>
      <c r="DA74" s="374"/>
      <c r="DB74" s="374"/>
      <c r="DC74" s="374"/>
      <c r="DD74" s="374"/>
      <c r="DE74" s="374"/>
      <c r="DF74" s="374"/>
      <c r="DG74" s="374"/>
      <c r="DH74" s="374"/>
      <c r="DI74" s="374"/>
      <c r="DJ74" s="374"/>
      <c r="DK74" s="374"/>
      <c r="DL74" s="374"/>
      <c r="DM74" s="374"/>
      <c r="DN74" s="374"/>
      <c r="DO74" s="374"/>
      <c r="DP74" s="374"/>
      <c r="DQ74" s="374"/>
      <c r="DR74" s="374"/>
      <c r="DS74" s="374"/>
      <c r="DT74" s="374"/>
      <c r="DU74" s="374"/>
      <c r="DV74" s="374"/>
      <c r="DW74" s="374"/>
      <c r="DX74" s="374"/>
      <c r="DY74" s="374"/>
      <c r="DZ74" s="374"/>
      <c r="EA74" s="374"/>
      <c r="EB74" s="374"/>
      <c r="EC74" s="374"/>
      <c r="ED74" s="374"/>
      <c r="EE74" s="374"/>
      <c r="EF74" s="374"/>
      <c r="EG74" s="374"/>
      <c r="EH74" s="374"/>
      <c r="EI74" s="37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407" t="s">
        <v>183</v>
      </c>
      <c r="C76" s="408"/>
      <c r="D76" s="409"/>
      <c r="E76" s="143"/>
      <c r="F76" s="359" t="s">
        <v>184</v>
      </c>
      <c r="G76" s="359"/>
      <c r="H76" s="359"/>
      <c r="I76" s="359"/>
      <c r="J76" s="359"/>
      <c r="K76" s="359"/>
      <c r="L76" s="359"/>
      <c r="M76" s="359"/>
      <c r="N76" s="359"/>
      <c r="O76" s="359"/>
      <c r="P76" s="359"/>
      <c r="Q76" s="359"/>
      <c r="R76" s="359"/>
      <c r="S76" s="359"/>
      <c r="T76" s="359"/>
      <c r="U76" s="359"/>
      <c r="V76" s="359"/>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410"/>
      <c r="C77" s="411"/>
      <c r="D77" s="412"/>
      <c r="E77" s="115"/>
      <c r="F77" s="359"/>
      <c r="G77" s="359"/>
      <c r="H77" s="359"/>
      <c r="I77" s="359"/>
      <c r="J77" s="359"/>
      <c r="K77" s="359"/>
      <c r="L77" s="359"/>
      <c r="M77" s="359"/>
      <c r="N77" s="359"/>
      <c r="O77" s="359"/>
      <c r="P77" s="359"/>
      <c r="Q77" s="359"/>
      <c r="R77" s="359"/>
      <c r="S77" s="359"/>
      <c r="T77" s="359"/>
      <c r="U77" s="359"/>
      <c r="V77" s="359"/>
      <c r="W77" s="115"/>
      <c r="X77" s="115"/>
      <c r="Y77" s="115"/>
      <c r="Z77" s="153"/>
      <c r="AA77" s="413"/>
      <c r="AB77" s="414"/>
      <c r="AC77" s="415"/>
      <c r="AD77" s="117" t="s">
        <v>185</v>
      </c>
      <c r="AE77" s="115"/>
      <c r="AF77" s="117" t="s">
        <v>186</v>
      </c>
      <c r="AG77" s="117"/>
      <c r="AH77" s="117"/>
      <c r="AI77" s="117"/>
      <c r="AJ77" s="117"/>
      <c r="AK77" s="117"/>
      <c r="AL77" s="117"/>
      <c r="AM77" s="117"/>
      <c r="AN77" s="117"/>
      <c r="AO77" s="117"/>
      <c r="AP77" s="117"/>
      <c r="AQ77" s="117"/>
      <c r="AR77" s="117"/>
      <c r="AS77" s="117"/>
      <c r="AT77" s="117"/>
      <c r="AU77" s="117"/>
      <c r="AV77" s="117"/>
      <c r="AW77" s="117"/>
      <c r="AX77" s="154"/>
      <c r="AY77" s="153"/>
      <c r="AZ77" s="413"/>
      <c r="BA77" s="414"/>
      <c r="BB77" s="415"/>
      <c r="BC77" s="115"/>
      <c r="BD77" s="117" t="s">
        <v>187</v>
      </c>
      <c r="BE77" s="115"/>
      <c r="BF77" s="117" t="s">
        <v>188</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413"/>
      <c r="CI77" s="414"/>
      <c r="CJ77" s="415"/>
      <c r="CK77" s="115"/>
      <c r="CL77" s="117" t="s">
        <v>189</v>
      </c>
      <c r="CM77" s="115"/>
      <c r="CN77" s="117" t="s">
        <v>190</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413"/>
      <c r="DQ77" s="414"/>
      <c r="DR77" s="415"/>
      <c r="DS77" s="115"/>
      <c r="DT77" s="117" t="s">
        <v>191</v>
      </c>
      <c r="DU77" s="115"/>
      <c r="DV77" s="117" t="s">
        <v>190</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346" t="s">
        <v>192</v>
      </c>
      <c r="BA78" s="346"/>
      <c r="BB78" s="346"/>
      <c r="BC78" s="346"/>
      <c r="BD78" s="346"/>
      <c r="BE78" s="346"/>
      <c r="BF78" s="346"/>
      <c r="BG78" s="346"/>
      <c r="BH78" s="397"/>
      <c r="BI78" s="398"/>
      <c r="BJ78" s="398"/>
      <c r="BK78" s="398"/>
      <c r="BL78" s="398"/>
      <c r="BM78" s="398"/>
      <c r="BN78" s="398"/>
      <c r="BO78" s="398"/>
      <c r="BP78" s="398"/>
      <c r="BQ78" s="398"/>
      <c r="BR78" s="398"/>
      <c r="BS78" s="398"/>
      <c r="BT78" s="398"/>
      <c r="BU78" s="398"/>
      <c r="BV78" s="398"/>
      <c r="BW78" s="398"/>
      <c r="BX78" s="398"/>
      <c r="BY78" s="398"/>
      <c r="BZ78" s="398"/>
      <c r="CA78" s="399"/>
      <c r="CB78" s="117"/>
      <c r="CC78" s="117" t="s">
        <v>193</v>
      </c>
      <c r="CD78" s="117"/>
      <c r="CE78" s="117"/>
      <c r="CF78" s="154"/>
      <c r="CG78" s="153"/>
      <c r="CH78" s="346" t="s">
        <v>192</v>
      </c>
      <c r="CI78" s="346"/>
      <c r="CJ78" s="346"/>
      <c r="CK78" s="346"/>
      <c r="CL78" s="346"/>
      <c r="CM78" s="346"/>
      <c r="CN78" s="346"/>
      <c r="CO78" s="346"/>
      <c r="CP78" s="397"/>
      <c r="CQ78" s="398"/>
      <c r="CR78" s="398"/>
      <c r="CS78" s="398"/>
      <c r="CT78" s="398"/>
      <c r="CU78" s="398"/>
      <c r="CV78" s="398"/>
      <c r="CW78" s="398"/>
      <c r="CX78" s="398"/>
      <c r="CY78" s="398"/>
      <c r="CZ78" s="398"/>
      <c r="DA78" s="398"/>
      <c r="DB78" s="398"/>
      <c r="DC78" s="398"/>
      <c r="DD78" s="398"/>
      <c r="DE78" s="398"/>
      <c r="DF78" s="398"/>
      <c r="DG78" s="398"/>
      <c r="DH78" s="398"/>
      <c r="DI78" s="399"/>
      <c r="DJ78" s="117"/>
      <c r="DK78" s="117" t="s">
        <v>193</v>
      </c>
      <c r="DL78" s="117"/>
      <c r="DM78" s="117"/>
      <c r="DN78" s="154"/>
      <c r="DO78" s="117"/>
      <c r="DP78" s="346" t="s">
        <v>192</v>
      </c>
      <c r="DQ78" s="346"/>
      <c r="DR78" s="346"/>
      <c r="DS78" s="346"/>
      <c r="DT78" s="346"/>
      <c r="DU78" s="346"/>
      <c r="DV78" s="346"/>
      <c r="DW78" s="346"/>
      <c r="DX78" s="397"/>
      <c r="DY78" s="398"/>
      <c r="DZ78" s="398"/>
      <c r="EA78" s="398"/>
      <c r="EB78" s="398"/>
      <c r="EC78" s="398"/>
      <c r="ED78" s="398"/>
      <c r="EE78" s="398"/>
      <c r="EF78" s="398"/>
      <c r="EG78" s="398"/>
      <c r="EH78" s="398"/>
      <c r="EI78" s="398"/>
      <c r="EJ78" s="398"/>
      <c r="EK78" s="398"/>
      <c r="EL78" s="398"/>
      <c r="EM78" s="398"/>
      <c r="EN78" s="398"/>
      <c r="EO78" s="398"/>
      <c r="EP78" s="398"/>
      <c r="EQ78" s="399"/>
      <c r="ER78" s="117"/>
      <c r="ES78" s="117" t="s">
        <v>193</v>
      </c>
      <c r="ET78" s="117"/>
      <c r="EU78" s="117"/>
      <c r="EV78" s="117"/>
      <c r="EW78" s="346" t="s">
        <v>192</v>
      </c>
      <c r="EX78" s="346"/>
      <c r="EY78" s="346"/>
      <c r="EZ78" s="346"/>
      <c r="FA78" s="346"/>
      <c r="FB78" s="346"/>
      <c r="FC78" s="346"/>
      <c r="FD78" s="346"/>
      <c r="FE78" s="397"/>
      <c r="FF78" s="398"/>
      <c r="FG78" s="398"/>
      <c r="FH78" s="398"/>
      <c r="FI78" s="398"/>
      <c r="FJ78" s="398"/>
      <c r="FK78" s="398"/>
      <c r="FL78" s="398"/>
      <c r="FM78" s="398"/>
      <c r="FN78" s="398"/>
      <c r="FO78" s="398"/>
      <c r="FP78" s="398"/>
      <c r="FQ78" s="398"/>
      <c r="FR78" s="398"/>
      <c r="FS78" s="398"/>
      <c r="FT78" s="398"/>
      <c r="FU78" s="398"/>
      <c r="FV78" s="398"/>
      <c r="FW78" s="398"/>
      <c r="FX78" s="399"/>
      <c r="FY78" s="117"/>
      <c r="FZ78" s="117" t="s">
        <v>193</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194</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195</v>
      </c>
      <c r="DU80" s="117"/>
      <c r="DV80" s="117"/>
      <c r="DW80" s="117"/>
      <c r="DX80" s="117"/>
      <c r="DY80" s="117"/>
      <c r="DZ80" s="117"/>
      <c r="EA80" s="117"/>
      <c r="EB80" s="117"/>
      <c r="EC80" s="117"/>
      <c r="ED80" s="117"/>
      <c r="EE80" s="117"/>
      <c r="EF80" s="400"/>
      <c r="EG80" s="401"/>
      <c r="EH80" s="401"/>
      <c r="EI80" s="401"/>
      <c r="EJ80" s="401"/>
      <c r="EK80" s="402"/>
      <c r="EL80" s="117" t="s">
        <v>196</v>
      </c>
      <c r="EM80" s="117"/>
      <c r="EN80" s="117"/>
      <c r="EO80" s="117"/>
      <c r="EP80" s="115"/>
      <c r="EQ80" s="115"/>
      <c r="ER80" s="115"/>
      <c r="ES80" s="115"/>
      <c r="ET80" s="117"/>
      <c r="EU80" s="117"/>
      <c r="EV80" s="117"/>
      <c r="EW80" s="117"/>
      <c r="EX80" s="117"/>
      <c r="EY80" s="116"/>
      <c r="EZ80" s="116"/>
      <c r="FA80" s="117" t="s">
        <v>195</v>
      </c>
      <c r="FB80" s="117"/>
      <c r="FC80" s="117"/>
      <c r="FD80" s="117"/>
      <c r="FE80" s="117"/>
      <c r="FF80" s="117"/>
      <c r="FG80" s="117"/>
      <c r="FH80" s="117"/>
      <c r="FI80" s="117"/>
      <c r="FJ80" s="117"/>
      <c r="FK80" s="117"/>
      <c r="FL80" s="117"/>
      <c r="FM80" s="400"/>
      <c r="FN80" s="401"/>
      <c r="FO80" s="401"/>
      <c r="FP80" s="401"/>
      <c r="FQ80" s="401"/>
      <c r="FR80" s="402"/>
      <c r="FS80" s="117" t="s">
        <v>196</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403" t="s">
        <v>197</v>
      </c>
      <c r="C83" s="403"/>
      <c r="D83" s="403"/>
      <c r="E83" s="143"/>
      <c r="F83" s="359" t="s">
        <v>198</v>
      </c>
      <c r="G83" s="359"/>
      <c r="H83" s="359"/>
      <c r="I83" s="359"/>
      <c r="J83" s="359"/>
      <c r="K83" s="359"/>
      <c r="L83" s="359"/>
      <c r="M83" s="359"/>
      <c r="N83" s="359"/>
      <c r="O83" s="359"/>
      <c r="P83" s="359"/>
      <c r="Q83" s="359"/>
      <c r="R83" s="359"/>
      <c r="S83" s="359"/>
      <c r="T83" s="359"/>
      <c r="U83" s="359"/>
      <c r="V83" s="359"/>
      <c r="W83" s="115"/>
      <c r="X83" s="115"/>
      <c r="Y83" s="115"/>
      <c r="Z83" s="405"/>
      <c r="AA83" s="405"/>
      <c r="AB83" s="405"/>
      <c r="AC83" s="405"/>
      <c r="AD83" s="405"/>
      <c r="AE83" s="405"/>
      <c r="AF83" s="405"/>
      <c r="AG83" s="405"/>
      <c r="AH83" s="405"/>
      <c r="AI83" s="405"/>
      <c r="AJ83" s="405"/>
      <c r="AK83" s="405"/>
      <c r="AL83" s="117"/>
      <c r="AM83" s="389" t="s">
        <v>199</v>
      </c>
      <c r="AN83" s="389"/>
      <c r="AO83" s="389"/>
      <c r="AP83" s="389"/>
      <c r="AQ83" s="115"/>
      <c r="AR83" s="115"/>
      <c r="AS83" s="366" t="s">
        <v>200</v>
      </c>
      <c r="AT83" s="366"/>
      <c r="AU83" s="366"/>
      <c r="AV83" s="366"/>
      <c r="AW83" s="366"/>
      <c r="AX83" s="366"/>
      <c r="AY83" s="366"/>
      <c r="AZ83" s="366"/>
      <c r="BA83" s="366"/>
      <c r="BB83" s="366"/>
      <c r="BC83" s="366"/>
      <c r="BD83" s="366"/>
      <c r="BE83" s="391"/>
      <c r="BF83" s="391"/>
      <c r="BG83" s="391"/>
      <c r="BH83" s="391"/>
      <c r="BI83" s="389" t="s">
        <v>8</v>
      </c>
      <c r="BJ83" s="359"/>
      <c r="BK83" s="359"/>
      <c r="BL83" s="359"/>
      <c r="BM83" s="391"/>
      <c r="BN83" s="391"/>
      <c r="BO83" s="391"/>
      <c r="BP83" s="391"/>
      <c r="BQ83" s="389" t="s">
        <v>201</v>
      </c>
      <c r="BR83" s="389"/>
      <c r="BS83" s="389"/>
      <c r="BT83" s="389"/>
      <c r="BU83" s="389"/>
      <c r="BV83" s="389"/>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404"/>
      <c r="C84" s="404"/>
      <c r="D84" s="404"/>
      <c r="E84" s="115"/>
      <c r="F84" s="390"/>
      <c r="G84" s="390"/>
      <c r="H84" s="390"/>
      <c r="I84" s="390"/>
      <c r="J84" s="390"/>
      <c r="K84" s="390"/>
      <c r="L84" s="390"/>
      <c r="M84" s="390"/>
      <c r="N84" s="390"/>
      <c r="O84" s="390"/>
      <c r="P84" s="390"/>
      <c r="Q84" s="390"/>
      <c r="R84" s="390"/>
      <c r="S84" s="390"/>
      <c r="T84" s="390"/>
      <c r="U84" s="390"/>
      <c r="V84" s="390"/>
      <c r="W84" s="115"/>
      <c r="X84" s="115"/>
      <c r="Y84" s="115"/>
      <c r="Z84" s="392"/>
      <c r="AA84" s="392"/>
      <c r="AB84" s="392"/>
      <c r="AC84" s="392"/>
      <c r="AD84" s="392"/>
      <c r="AE84" s="392"/>
      <c r="AF84" s="392"/>
      <c r="AG84" s="392"/>
      <c r="AH84" s="392"/>
      <c r="AI84" s="392"/>
      <c r="AJ84" s="392"/>
      <c r="AK84" s="392"/>
      <c r="AL84" s="115"/>
      <c r="AM84" s="390"/>
      <c r="AN84" s="390"/>
      <c r="AO84" s="390"/>
      <c r="AP84" s="390"/>
      <c r="AQ84" s="115"/>
      <c r="AR84" s="115"/>
      <c r="AS84" s="390"/>
      <c r="AT84" s="390"/>
      <c r="AU84" s="390"/>
      <c r="AV84" s="390"/>
      <c r="AW84" s="390"/>
      <c r="AX84" s="390"/>
      <c r="AY84" s="390"/>
      <c r="AZ84" s="390"/>
      <c r="BA84" s="390"/>
      <c r="BB84" s="390"/>
      <c r="BC84" s="390"/>
      <c r="BD84" s="390"/>
      <c r="BE84" s="392"/>
      <c r="BF84" s="392"/>
      <c r="BG84" s="392"/>
      <c r="BH84" s="392"/>
      <c r="BI84" s="390"/>
      <c r="BJ84" s="390"/>
      <c r="BK84" s="390"/>
      <c r="BL84" s="390"/>
      <c r="BM84" s="392"/>
      <c r="BN84" s="392"/>
      <c r="BO84" s="392"/>
      <c r="BP84" s="392"/>
      <c r="BQ84" s="390"/>
      <c r="BR84" s="390"/>
      <c r="BS84" s="390"/>
      <c r="BT84" s="390"/>
      <c r="BU84" s="390"/>
      <c r="BV84" s="390"/>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93" t="s">
        <v>202</v>
      </c>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393"/>
      <c r="BX85" s="393"/>
      <c r="BY85" s="393"/>
      <c r="BZ85" s="393"/>
      <c r="CA85" s="393"/>
      <c r="CB85" s="393"/>
      <c r="CC85" s="393"/>
      <c r="CD85" s="393"/>
      <c r="CE85" s="393"/>
      <c r="CF85" s="393"/>
      <c r="CG85" s="393"/>
      <c r="CH85" s="393"/>
      <c r="CI85" s="393"/>
      <c r="CJ85" s="393"/>
      <c r="CK85" s="393"/>
      <c r="CL85" s="393"/>
      <c r="CM85" s="393"/>
      <c r="CN85" s="393"/>
      <c r="CO85" s="393"/>
      <c r="CP85" s="393"/>
      <c r="CQ85" s="393"/>
      <c r="CR85" s="393"/>
      <c r="CS85" s="393"/>
      <c r="CT85" s="393"/>
      <c r="CU85" s="393"/>
      <c r="CV85" s="393"/>
      <c r="CW85" s="393"/>
      <c r="CX85" s="393"/>
      <c r="CY85" s="393"/>
      <c r="CZ85" s="393"/>
      <c r="DA85" s="393"/>
      <c r="DB85" s="393"/>
      <c r="DC85" s="393"/>
      <c r="DD85" s="393"/>
      <c r="DE85" s="393"/>
      <c r="DF85" s="393"/>
      <c r="DG85" s="393"/>
      <c r="DH85" s="393"/>
      <c r="DI85" s="393"/>
      <c r="DJ85" s="393"/>
      <c r="DK85" s="393"/>
      <c r="DL85" s="393"/>
      <c r="DM85" s="393"/>
      <c r="DN85" s="393"/>
      <c r="DO85" s="393"/>
      <c r="DP85" s="393"/>
      <c r="DQ85" s="393"/>
      <c r="DR85" s="393"/>
      <c r="DS85" s="393"/>
      <c r="DT85" s="393"/>
      <c r="DU85" s="393"/>
      <c r="DV85" s="393"/>
      <c r="DW85" s="393"/>
      <c r="DX85" s="393"/>
      <c r="DY85" s="393"/>
      <c r="DZ85" s="393"/>
      <c r="EA85" s="393"/>
      <c r="EB85" s="393"/>
      <c r="EC85" s="393"/>
      <c r="ED85" s="393"/>
      <c r="EE85" s="393"/>
      <c r="EF85" s="393"/>
      <c r="EG85" s="393"/>
      <c r="EH85" s="393"/>
      <c r="EI85" s="393"/>
      <c r="EJ85" s="393"/>
      <c r="EK85" s="393"/>
      <c r="EL85" s="393"/>
      <c r="EM85" s="393"/>
      <c r="EN85" s="393"/>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353" t="s">
        <v>203</v>
      </c>
      <c r="C88" s="354"/>
      <c r="D88" s="355"/>
      <c r="E88" s="143"/>
      <c r="F88" s="366" t="s">
        <v>204</v>
      </c>
      <c r="G88" s="366"/>
      <c r="H88" s="366"/>
      <c r="I88" s="366"/>
      <c r="J88" s="366"/>
      <c r="K88" s="366"/>
      <c r="L88" s="366"/>
      <c r="M88" s="366"/>
      <c r="N88" s="366"/>
      <c r="O88" s="366"/>
      <c r="P88" s="366"/>
      <c r="Q88" s="366"/>
      <c r="R88" s="366"/>
      <c r="S88" s="366"/>
      <c r="T88" s="366"/>
      <c r="U88" s="366"/>
      <c r="V88" s="366"/>
      <c r="W88" s="115"/>
      <c r="X88" s="115"/>
      <c r="Y88" s="115"/>
      <c r="Z88" s="394" t="s">
        <v>205</v>
      </c>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5"/>
      <c r="AZ88" s="396"/>
      <c r="BA88" s="384" t="s">
        <v>206</v>
      </c>
      <c r="BB88" s="385"/>
      <c r="BC88" s="385"/>
      <c r="BD88" s="385"/>
      <c r="BE88" s="385"/>
      <c r="BF88" s="385"/>
      <c r="BG88" s="385"/>
      <c r="BH88" s="385"/>
      <c r="BI88" s="385"/>
      <c r="BJ88" s="385"/>
      <c r="BK88" s="385"/>
      <c r="BL88" s="385"/>
      <c r="BM88" s="385"/>
      <c r="BN88" s="385"/>
      <c r="BO88" s="385"/>
      <c r="BP88" s="385"/>
      <c r="BQ88" s="385"/>
      <c r="BR88" s="385"/>
      <c r="BS88" s="385"/>
      <c r="BT88" s="385"/>
      <c r="BU88" s="385"/>
      <c r="BV88" s="385"/>
      <c r="BW88" s="385"/>
      <c r="BX88" s="385"/>
      <c r="BY88" s="385"/>
      <c r="BZ88" s="385"/>
      <c r="CA88" s="386"/>
      <c r="CB88" s="384" t="s">
        <v>207</v>
      </c>
      <c r="CC88" s="385"/>
      <c r="CD88" s="385"/>
      <c r="CE88" s="385"/>
      <c r="CF88" s="385"/>
      <c r="CG88" s="385"/>
      <c r="CH88" s="385"/>
      <c r="CI88" s="385"/>
      <c r="CJ88" s="385"/>
      <c r="CK88" s="385"/>
      <c r="CL88" s="385"/>
      <c r="CM88" s="385"/>
      <c r="CN88" s="385"/>
      <c r="CO88" s="385"/>
      <c r="CP88" s="385"/>
      <c r="CQ88" s="385"/>
      <c r="CR88" s="385"/>
      <c r="CS88" s="385"/>
      <c r="CT88" s="385"/>
      <c r="CU88" s="385"/>
      <c r="CV88" s="385"/>
      <c r="CW88" s="385"/>
      <c r="CX88" s="385"/>
      <c r="CY88" s="385"/>
      <c r="CZ88" s="385"/>
      <c r="DA88" s="385"/>
      <c r="DB88" s="385"/>
      <c r="DC88" s="384" t="s">
        <v>208</v>
      </c>
      <c r="DD88" s="385"/>
      <c r="DE88" s="385"/>
      <c r="DF88" s="385"/>
      <c r="DG88" s="385"/>
      <c r="DH88" s="385"/>
      <c r="DI88" s="385"/>
      <c r="DJ88" s="385"/>
      <c r="DK88" s="385"/>
      <c r="DL88" s="385"/>
      <c r="DM88" s="385"/>
      <c r="DN88" s="385"/>
      <c r="DO88" s="385"/>
      <c r="DP88" s="385"/>
      <c r="DQ88" s="385"/>
      <c r="DR88" s="385"/>
      <c r="DS88" s="385"/>
      <c r="DT88" s="385"/>
      <c r="DU88" s="385"/>
      <c r="DV88" s="385"/>
      <c r="DW88" s="385"/>
      <c r="DX88" s="385"/>
      <c r="DY88" s="385"/>
      <c r="DZ88" s="385"/>
      <c r="EA88" s="385"/>
      <c r="EB88" s="385"/>
      <c r="EC88" s="386"/>
      <c r="ED88" s="384" t="s">
        <v>209</v>
      </c>
      <c r="EE88" s="385"/>
      <c r="EF88" s="385"/>
      <c r="EG88" s="385"/>
      <c r="EH88" s="385"/>
      <c r="EI88" s="385"/>
      <c r="EJ88" s="385"/>
      <c r="EK88" s="385"/>
      <c r="EL88" s="385"/>
      <c r="EM88" s="385"/>
      <c r="EN88" s="385"/>
      <c r="EO88" s="385"/>
      <c r="EP88" s="385"/>
      <c r="EQ88" s="385"/>
      <c r="ER88" s="385"/>
      <c r="ES88" s="385"/>
      <c r="ET88" s="385"/>
      <c r="EU88" s="385"/>
      <c r="EV88" s="385"/>
      <c r="EW88" s="385"/>
      <c r="EX88" s="385"/>
      <c r="EY88" s="385"/>
      <c r="EZ88" s="385"/>
      <c r="FA88" s="385"/>
      <c r="FB88" s="385"/>
      <c r="FC88" s="385"/>
      <c r="FD88" s="386"/>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356"/>
      <c r="C89" s="357"/>
      <c r="D89" s="358"/>
      <c r="E89" s="115"/>
      <c r="F89" s="366"/>
      <c r="G89" s="366"/>
      <c r="H89" s="366"/>
      <c r="I89" s="366"/>
      <c r="J89" s="366"/>
      <c r="K89" s="366"/>
      <c r="L89" s="366"/>
      <c r="M89" s="366"/>
      <c r="N89" s="366"/>
      <c r="O89" s="366"/>
      <c r="P89" s="366"/>
      <c r="Q89" s="366"/>
      <c r="R89" s="366"/>
      <c r="S89" s="366"/>
      <c r="T89" s="366"/>
      <c r="U89" s="366"/>
      <c r="V89" s="366"/>
      <c r="W89" s="115"/>
      <c r="X89" s="115"/>
      <c r="Y89" s="115"/>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c r="AY89" s="387"/>
      <c r="AZ89" s="387"/>
      <c r="BA89" s="387"/>
      <c r="BB89" s="387"/>
      <c r="BC89" s="387"/>
      <c r="BD89" s="387"/>
      <c r="BE89" s="387"/>
      <c r="BF89" s="387"/>
      <c r="BG89" s="387"/>
      <c r="BH89" s="387"/>
      <c r="BI89" s="387"/>
      <c r="BJ89" s="387"/>
      <c r="BK89" s="387"/>
      <c r="BL89" s="387"/>
      <c r="BM89" s="387"/>
      <c r="BN89" s="387"/>
      <c r="BO89" s="387"/>
      <c r="BP89" s="387"/>
      <c r="BQ89" s="387"/>
      <c r="BR89" s="387"/>
      <c r="BS89" s="387"/>
      <c r="BT89" s="387"/>
      <c r="BU89" s="387"/>
      <c r="BV89" s="387"/>
      <c r="BW89" s="387"/>
      <c r="BX89" s="387"/>
      <c r="BY89" s="387"/>
      <c r="BZ89" s="387"/>
      <c r="CA89" s="387"/>
      <c r="CB89" s="387"/>
      <c r="CC89" s="387"/>
      <c r="CD89" s="387"/>
      <c r="CE89" s="387"/>
      <c r="CF89" s="387"/>
      <c r="CG89" s="387"/>
      <c r="CH89" s="387"/>
      <c r="CI89" s="387"/>
      <c r="CJ89" s="387"/>
      <c r="CK89" s="387"/>
      <c r="CL89" s="387"/>
      <c r="CM89" s="387"/>
      <c r="CN89" s="387"/>
      <c r="CO89" s="387"/>
      <c r="CP89" s="387"/>
      <c r="CQ89" s="387"/>
      <c r="CR89" s="387"/>
      <c r="CS89" s="387"/>
      <c r="CT89" s="387"/>
      <c r="CU89" s="387"/>
      <c r="CV89" s="387"/>
      <c r="CW89" s="387"/>
      <c r="CX89" s="387"/>
      <c r="CY89" s="387"/>
      <c r="CZ89" s="387"/>
      <c r="DA89" s="387"/>
      <c r="DB89" s="387"/>
      <c r="DC89" s="388">
        <f>SUM(Z89:DB90)</f>
        <v>0</v>
      </c>
      <c r="DD89" s="388"/>
      <c r="DE89" s="388"/>
      <c r="DF89" s="388"/>
      <c r="DG89" s="388"/>
      <c r="DH89" s="388"/>
      <c r="DI89" s="388"/>
      <c r="DJ89" s="388"/>
      <c r="DK89" s="388"/>
      <c r="DL89" s="388"/>
      <c r="DM89" s="388"/>
      <c r="DN89" s="388"/>
      <c r="DO89" s="388"/>
      <c r="DP89" s="388"/>
      <c r="DQ89" s="388"/>
      <c r="DR89" s="388"/>
      <c r="DS89" s="388"/>
      <c r="DT89" s="388"/>
      <c r="DU89" s="388"/>
      <c r="DV89" s="388"/>
      <c r="DW89" s="388"/>
      <c r="DX89" s="388"/>
      <c r="DY89" s="388"/>
      <c r="DZ89" s="388"/>
      <c r="EA89" s="388"/>
      <c r="EB89" s="388"/>
      <c r="EC89" s="388"/>
      <c r="ED89" s="387"/>
      <c r="EE89" s="387"/>
      <c r="EF89" s="387"/>
      <c r="EG89" s="387"/>
      <c r="EH89" s="387"/>
      <c r="EI89" s="387"/>
      <c r="EJ89" s="387"/>
      <c r="EK89" s="387"/>
      <c r="EL89" s="387"/>
      <c r="EM89" s="387"/>
      <c r="EN89" s="387"/>
      <c r="EO89" s="387"/>
      <c r="EP89" s="387"/>
      <c r="EQ89" s="387"/>
      <c r="ER89" s="387"/>
      <c r="ES89" s="387"/>
      <c r="ET89" s="387"/>
      <c r="EU89" s="387"/>
      <c r="EV89" s="387"/>
      <c r="EW89" s="387"/>
      <c r="EX89" s="387"/>
      <c r="EY89" s="387"/>
      <c r="EZ89" s="387"/>
      <c r="FA89" s="387"/>
      <c r="FB89" s="387"/>
      <c r="FC89" s="387"/>
      <c r="FD89" s="387"/>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7"/>
      <c r="AY90" s="387"/>
      <c r="AZ90" s="387"/>
      <c r="BA90" s="387"/>
      <c r="BB90" s="387"/>
      <c r="BC90" s="387"/>
      <c r="BD90" s="387"/>
      <c r="BE90" s="387"/>
      <c r="BF90" s="387"/>
      <c r="BG90" s="387"/>
      <c r="BH90" s="387"/>
      <c r="BI90" s="387"/>
      <c r="BJ90" s="387"/>
      <c r="BK90" s="387"/>
      <c r="BL90" s="387"/>
      <c r="BM90" s="387"/>
      <c r="BN90" s="387"/>
      <c r="BO90" s="387"/>
      <c r="BP90" s="387"/>
      <c r="BQ90" s="387"/>
      <c r="BR90" s="387"/>
      <c r="BS90" s="387"/>
      <c r="BT90" s="387"/>
      <c r="BU90" s="387"/>
      <c r="BV90" s="387"/>
      <c r="BW90" s="387"/>
      <c r="BX90" s="387"/>
      <c r="BY90" s="387"/>
      <c r="BZ90" s="387"/>
      <c r="CA90" s="387"/>
      <c r="CB90" s="387"/>
      <c r="CC90" s="387"/>
      <c r="CD90" s="387"/>
      <c r="CE90" s="387"/>
      <c r="CF90" s="387"/>
      <c r="CG90" s="387"/>
      <c r="CH90" s="387"/>
      <c r="CI90" s="387"/>
      <c r="CJ90" s="387"/>
      <c r="CK90" s="387"/>
      <c r="CL90" s="387"/>
      <c r="CM90" s="387"/>
      <c r="CN90" s="387"/>
      <c r="CO90" s="387"/>
      <c r="CP90" s="387"/>
      <c r="CQ90" s="387"/>
      <c r="CR90" s="387"/>
      <c r="CS90" s="387"/>
      <c r="CT90" s="387"/>
      <c r="CU90" s="387"/>
      <c r="CV90" s="387"/>
      <c r="CW90" s="387"/>
      <c r="CX90" s="387"/>
      <c r="CY90" s="387"/>
      <c r="CZ90" s="387"/>
      <c r="DA90" s="387"/>
      <c r="DB90" s="387"/>
      <c r="DC90" s="388"/>
      <c r="DD90" s="388"/>
      <c r="DE90" s="388"/>
      <c r="DF90" s="388"/>
      <c r="DG90" s="388"/>
      <c r="DH90" s="388"/>
      <c r="DI90" s="388"/>
      <c r="DJ90" s="388"/>
      <c r="DK90" s="388"/>
      <c r="DL90" s="388"/>
      <c r="DM90" s="388"/>
      <c r="DN90" s="388"/>
      <c r="DO90" s="388"/>
      <c r="DP90" s="388"/>
      <c r="DQ90" s="388"/>
      <c r="DR90" s="388"/>
      <c r="DS90" s="388"/>
      <c r="DT90" s="388"/>
      <c r="DU90" s="388"/>
      <c r="DV90" s="388"/>
      <c r="DW90" s="388"/>
      <c r="DX90" s="388"/>
      <c r="DY90" s="388"/>
      <c r="DZ90" s="388"/>
      <c r="EA90" s="388"/>
      <c r="EB90" s="388"/>
      <c r="EC90" s="388"/>
      <c r="ED90" s="387"/>
      <c r="EE90" s="387"/>
      <c r="EF90" s="387"/>
      <c r="EG90" s="387"/>
      <c r="EH90" s="387"/>
      <c r="EI90" s="387"/>
      <c r="EJ90" s="387"/>
      <c r="EK90" s="387"/>
      <c r="EL90" s="387"/>
      <c r="EM90" s="387"/>
      <c r="EN90" s="387"/>
      <c r="EO90" s="387"/>
      <c r="EP90" s="387"/>
      <c r="EQ90" s="387"/>
      <c r="ER90" s="387"/>
      <c r="ES90" s="387"/>
      <c r="ET90" s="387"/>
      <c r="EU90" s="387"/>
      <c r="EV90" s="387"/>
      <c r="EW90" s="387"/>
      <c r="EX90" s="387"/>
      <c r="EY90" s="387"/>
      <c r="EZ90" s="387"/>
      <c r="FA90" s="387"/>
      <c r="FB90" s="387"/>
      <c r="FC90" s="387"/>
      <c r="FD90" s="387"/>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353" t="s">
        <v>210</v>
      </c>
      <c r="C92" s="354"/>
      <c r="D92" s="355"/>
      <c r="E92" s="143"/>
      <c r="F92" s="366" t="s">
        <v>211</v>
      </c>
      <c r="G92" s="366"/>
      <c r="H92" s="366"/>
      <c r="I92" s="366"/>
      <c r="J92" s="366"/>
      <c r="K92" s="366"/>
      <c r="L92" s="366"/>
      <c r="M92" s="366"/>
      <c r="N92" s="366"/>
      <c r="O92" s="366"/>
      <c r="P92" s="366"/>
      <c r="Q92" s="366"/>
      <c r="R92" s="366"/>
      <c r="S92" s="366"/>
      <c r="T92" s="366"/>
      <c r="U92" s="366"/>
      <c r="V92" s="366"/>
      <c r="W92" s="117"/>
      <c r="X92" s="117"/>
      <c r="Y92" s="117"/>
      <c r="Z92" s="347"/>
      <c r="AA92" s="348"/>
      <c r="AB92" s="348"/>
      <c r="AC92" s="348"/>
      <c r="AD92" s="348"/>
      <c r="AE92" s="348"/>
      <c r="AF92" s="348"/>
      <c r="AG92" s="348"/>
      <c r="AH92" s="348"/>
      <c r="AI92" s="348"/>
      <c r="AJ92" s="349"/>
      <c r="AK92" s="115"/>
      <c r="AL92" s="115"/>
      <c r="AM92" s="347"/>
      <c r="AN92" s="348"/>
      <c r="AO92" s="348"/>
      <c r="AP92" s="348"/>
      <c r="AQ92" s="348"/>
      <c r="AR92" s="348"/>
      <c r="AS92" s="348"/>
      <c r="AT92" s="349"/>
      <c r="AU92" s="367" t="s">
        <v>8</v>
      </c>
      <c r="AV92" s="346"/>
      <c r="AW92" s="346"/>
      <c r="AX92" s="368"/>
      <c r="AY92" s="347"/>
      <c r="AZ92" s="348"/>
      <c r="BA92" s="348"/>
      <c r="BB92" s="348"/>
      <c r="BC92" s="348"/>
      <c r="BD92" s="348"/>
      <c r="BE92" s="348"/>
      <c r="BF92" s="349"/>
      <c r="BG92" s="346" t="s">
        <v>212</v>
      </c>
      <c r="BH92" s="346"/>
      <c r="BI92" s="346"/>
      <c r="BJ92" s="346"/>
      <c r="BK92" s="347"/>
      <c r="BL92" s="348"/>
      <c r="BM92" s="348"/>
      <c r="BN92" s="348"/>
      <c r="BO92" s="348"/>
      <c r="BP92" s="348"/>
      <c r="BQ92" s="348"/>
      <c r="BR92" s="349"/>
      <c r="BS92" s="346" t="s">
        <v>133</v>
      </c>
      <c r="BT92" s="346"/>
      <c r="BU92" s="346"/>
      <c r="BV92" s="346"/>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356"/>
      <c r="C93" s="357"/>
      <c r="D93" s="358"/>
      <c r="E93" s="115"/>
      <c r="F93" s="366"/>
      <c r="G93" s="366"/>
      <c r="H93" s="366"/>
      <c r="I93" s="366"/>
      <c r="J93" s="366"/>
      <c r="K93" s="366"/>
      <c r="L93" s="366"/>
      <c r="M93" s="366"/>
      <c r="N93" s="366"/>
      <c r="O93" s="366"/>
      <c r="P93" s="366"/>
      <c r="Q93" s="366"/>
      <c r="R93" s="366"/>
      <c r="S93" s="366"/>
      <c r="T93" s="366"/>
      <c r="U93" s="366"/>
      <c r="V93" s="366"/>
      <c r="W93" s="115"/>
      <c r="X93" s="115"/>
      <c r="Y93" s="115"/>
      <c r="Z93" s="350"/>
      <c r="AA93" s="351"/>
      <c r="AB93" s="351"/>
      <c r="AC93" s="351"/>
      <c r="AD93" s="351"/>
      <c r="AE93" s="351"/>
      <c r="AF93" s="351"/>
      <c r="AG93" s="351"/>
      <c r="AH93" s="351"/>
      <c r="AI93" s="351"/>
      <c r="AJ93" s="352"/>
      <c r="AK93" s="115"/>
      <c r="AL93" s="115"/>
      <c r="AM93" s="350"/>
      <c r="AN93" s="351"/>
      <c r="AO93" s="351"/>
      <c r="AP93" s="351"/>
      <c r="AQ93" s="351"/>
      <c r="AR93" s="351"/>
      <c r="AS93" s="351"/>
      <c r="AT93" s="352"/>
      <c r="AU93" s="367"/>
      <c r="AV93" s="346"/>
      <c r="AW93" s="346"/>
      <c r="AX93" s="368"/>
      <c r="AY93" s="350"/>
      <c r="AZ93" s="351"/>
      <c r="BA93" s="351"/>
      <c r="BB93" s="351"/>
      <c r="BC93" s="351"/>
      <c r="BD93" s="351"/>
      <c r="BE93" s="351"/>
      <c r="BF93" s="352"/>
      <c r="BG93" s="346"/>
      <c r="BH93" s="346"/>
      <c r="BI93" s="346"/>
      <c r="BJ93" s="346"/>
      <c r="BK93" s="350"/>
      <c r="BL93" s="351"/>
      <c r="BM93" s="351"/>
      <c r="BN93" s="351"/>
      <c r="BO93" s="351"/>
      <c r="BP93" s="351"/>
      <c r="BQ93" s="351"/>
      <c r="BR93" s="352"/>
      <c r="BS93" s="346"/>
      <c r="BT93" s="346"/>
      <c r="BU93" s="346"/>
      <c r="BV93" s="346"/>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353" t="s">
        <v>213</v>
      </c>
      <c r="C95" s="354"/>
      <c r="D95" s="355"/>
      <c r="E95" s="115"/>
      <c r="F95" s="359" t="s">
        <v>214</v>
      </c>
      <c r="G95" s="359"/>
      <c r="H95" s="359"/>
      <c r="I95" s="359"/>
      <c r="J95" s="359"/>
      <c r="K95" s="359"/>
      <c r="L95" s="359"/>
      <c r="M95" s="359"/>
      <c r="N95" s="359"/>
      <c r="O95" s="359"/>
      <c r="P95" s="359"/>
      <c r="Q95" s="359"/>
      <c r="R95" s="359"/>
      <c r="S95" s="359"/>
      <c r="T95" s="359"/>
      <c r="U95" s="359"/>
      <c r="V95" s="359"/>
      <c r="W95" s="149"/>
      <c r="X95" s="149"/>
      <c r="Y95" s="149"/>
      <c r="Z95" s="360"/>
      <c r="AA95" s="361"/>
      <c r="AB95" s="361"/>
      <c r="AC95" s="362"/>
      <c r="AD95" s="366" t="s">
        <v>215</v>
      </c>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115"/>
      <c r="BF95" s="115"/>
      <c r="BG95" s="360"/>
      <c r="BH95" s="361"/>
      <c r="BI95" s="361"/>
      <c r="BJ95" s="362"/>
      <c r="BK95" s="366" t="s">
        <v>216</v>
      </c>
      <c r="BL95" s="366"/>
      <c r="BM95" s="366"/>
      <c r="BN95" s="366"/>
      <c r="BO95" s="366"/>
      <c r="BP95" s="366"/>
      <c r="BQ95" s="366"/>
      <c r="BR95" s="366"/>
      <c r="BS95" s="366"/>
      <c r="BT95" s="366"/>
      <c r="BU95" s="366"/>
      <c r="BV95" s="366"/>
      <c r="BW95" s="366"/>
      <c r="BX95" s="366"/>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356"/>
      <c r="C96" s="357"/>
      <c r="D96" s="358"/>
      <c r="E96" s="117"/>
      <c r="F96" s="359"/>
      <c r="G96" s="359"/>
      <c r="H96" s="359"/>
      <c r="I96" s="359"/>
      <c r="J96" s="359"/>
      <c r="K96" s="359"/>
      <c r="L96" s="359"/>
      <c r="M96" s="359"/>
      <c r="N96" s="359"/>
      <c r="O96" s="359"/>
      <c r="P96" s="359"/>
      <c r="Q96" s="359"/>
      <c r="R96" s="359"/>
      <c r="S96" s="359"/>
      <c r="T96" s="359"/>
      <c r="U96" s="359"/>
      <c r="V96" s="359"/>
      <c r="W96" s="117"/>
      <c r="X96" s="117"/>
      <c r="Y96" s="117"/>
      <c r="Z96" s="363"/>
      <c r="AA96" s="364"/>
      <c r="AB96" s="364"/>
      <c r="AC96" s="365"/>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115"/>
      <c r="BF96" s="115"/>
      <c r="BG96" s="363"/>
      <c r="BH96" s="364"/>
      <c r="BI96" s="364"/>
      <c r="BJ96" s="365"/>
      <c r="BK96" s="366"/>
      <c r="BL96" s="366"/>
      <c r="BM96" s="366"/>
      <c r="BN96" s="366"/>
      <c r="BO96" s="366"/>
      <c r="BP96" s="366"/>
      <c r="BQ96" s="366"/>
      <c r="BR96" s="366"/>
      <c r="BS96" s="366"/>
      <c r="BT96" s="366"/>
      <c r="BU96" s="366"/>
      <c r="BV96" s="366"/>
      <c r="BW96" s="366"/>
      <c r="BX96" s="366"/>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217</v>
      </c>
      <c r="AF98" s="148"/>
      <c r="AG98" s="129" t="s">
        <v>218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217</v>
      </c>
      <c r="AF99" s="130"/>
      <c r="AG99" s="130" t="s">
        <v>219</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217</v>
      </c>
      <c r="AF100" s="129"/>
      <c r="AG100" s="130" t="s">
        <v>220</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221</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7" orientation="landscape" r:id="rId1"/>
  <headerFooter>
    <oddHeader>&amp;L&amp;16第１号様式（共通様式）</oddHeader>
  </headerFooter>
  <rowBreaks count="1" manualBreakCount="1">
    <brk id="55" max="188" man="1"/>
  </rowBreaks>
  <ignoredErrors>
    <ignoredError sqref="B4:GG7 B75:GG76 B73:E73 G73:Y73 B2:D2 FA2:FH2 B49:GG49 B47:Y47 B48:Y48 GE48:GG48 J2:AG2 B3:D3 J3:AG3 B10:GG10 B8:B9 CY8:GG9 B14:GG14 B13:P13 AV13:GG13 B79:GG79 B77:Z77 AD77:AY77 BC77:CG77 CK77:DO77 DS77:GG77 B94:GG94 B92:Y93 AK93:GG93 B97:GG102 B95:Y96 AD95:BF96 BK95:GG96 AI2:CH2 AI3:CH3 CJ2:EQ2 B26:GG26 B24:Y25 AG25:AH25 CJ3:CT3 CV3:EQ3 FJ2:FR2 FT2:GG2 ES3:GG3 B12:GG12 B11:L11 R11:U11 AA11:AE11 AK11:GG11 B17:GG18 B15:Y15 AI15:AL15 AY15:GG15 B21:GG21 B19:Y19 GE19:GG19 B23:GG23 B22:AH22 DV22:GG22 AG24:AH24 DV24:GG24 B29:GG29 B27:Y27 BR27:GG27 B31:GG31 B30:AE30 BG30:BN30 CP30:GG30 B34:GG35 B32:AE32 BG32:BN32 CP32:GG32 B37:Y37 B36:Y36 AL36:AO36 BF36:BI36 BZ36:GG36 B42:GG42 B40:AI40 CP40:CX40 DZ40:EG40 B39:GG39 B38:CX38 DZ38:EG38 FI38:GG38 FI40:GG40 B45:GG46 B43:Y43 AI43:AL43 AY43:GG43 GE47:GG47 B52:GG52 B50:Y50 AL50:AO50 BF50:BI50 BZ50:CQ50 DL50:GG50 B55:GG57 B53:Y53 CP53:CS53 EJ53:GG53 B59:GG59 B58:AE58 BG58:BN58 CP58:GG58 B62:GG62 B60:AE60 BG60:BN60 CP60:DP60 DR60:GG60 B65:GG66 B63:Y63 AI63:AL63 AY63:GG63 B69:GG69 B67:Y67 GE67:GG67 B72:GG72 B70:Y70 AL70:AO70 BF70:BI70 BZ70:GG70 CP73:CS73 EJ73:GG73 B78:BG78 BI78:CO78 DJ78:DW78 ER78:FD78 FY78:GG78 B81:GG82 B80:EE80 EG80:FL80 FN80:GG80 B84:GG88 B83:Y83 AA83:BD83 BF83:BL83 BN83:GG83 B90:GG91 B89:Y89 AA89:AZ89 BB89:CA89 CC89:DB89 EE89:GG89 AK92:AL92 AN92:AX92 AZ92:BJ92 BL92:GG92 DD89:EC89 DV25:GG25 B20:Y20 GE20:GG20 B28:Y28 BR28:GG28 B33:AE33 BG33:BN33 CP33:GG33 AL37:AO37 BF37:BI37 BZ37:GG37 B41:AI41 CP41:CX41 B51:Y51 AL51:AO51 BF51:BI51 BZ51:CQ51 B54:Y54 CP54:CS54 EJ54:GG54 B61:AE61 BG61:BN61 CP61:GG61 B64:Y64 AI64:AL64 AY64:GG64 B68:Y68 GE68:GG68 B71:Y71 AL71:AO71 BF71:BI71 BZ71:GG71 B74:Y74 CP74:CS74 EJ74:GG74 DL51:GG51 B44:Y44 AY44:GG44 AI44:AL44 B16:Y16 AI16:AL16 AY16:GG16 DZ41:EG41 FI41:GG41"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view="pageBreakPreview" zoomScale="75" zoomScaleNormal="90" zoomScaleSheetLayoutView="75" zoomScalePageLayoutView="70" workbookViewId="0">
      <selection activeCell="CC47" sqref="CC47:DJ47"/>
    </sheetView>
  </sheetViews>
  <sheetFormatPr defaultColWidth="9" defaultRowHeight="12"/>
  <cols>
    <col min="1" max="81" width="0.875" style="22" customWidth="1"/>
    <col min="82" max="82" width="0.875" style="13" customWidth="1"/>
    <col min="83" max="175" width="0.875" style="22" customWidth="1"/>
    <col min="176" max="16384" width="9" style="22"/>
  </cols>
  <sheetData>
    <row r="1" spans="1:174" ht="15" customHeight="1">
      <c r="A1" s="36" t="s">
        <v>2</v>
      </c>
      <c r="B1" s="37"/>
      <c r="C1" s="37"/>
      <c r="D1" s="37"/>
      <c r="E1" s="37"/>
      <c r="F1" s="37"/>
      <c r="G1" s="37"/>
      <c r="H1" s="37"/>
      <c r="I1" s="37"/>
      <c r="J1" s="37"/>
      <c r="K1" s="37"/>
      <c r="L1" s="37"/>
      <c r="M1" s="38"/>
      <c r="N1" s="557">
        <f>共通様式!AH2</f>
        <v>0</v>
      </c>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9"/>
      <c r="AR1" s="39"/>
      <c r="AS1" s="40"/>
      <c r="AT1" s="40"/>
      <c r="AU1" s="36" t="s">
        <v>3</v>
      </c>
      <c r="AV1" s="37"/>
      <c r="AW1" s="37"/>
      <c r="AX1" s="37"/>
      <c r="AY1" s="37"/>
      <c r="AZ1" s="37"/>
      <c r="BA1" s="37"/>
      <c r="BB1" s="37"/>
      <c r="BC1" s="37"/>
      <c r="BD1" s="37"/>
      <c r="BE1" s="37"/>
      <c r="BF1" s="37"/>
      <c r="BG1" s="37"/>
      <c r="BH1" s="38"/>
      <c r="BI1" s="557">
        <f>共通様式!AH3</f>
        <v>0</v>
      </c>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9"/>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521">
        <v>1</v>
      </c>
      <c r="FB1" s="522"/>
      <c r="FC1" s="522"/>
      <c r="FD1" s="523"/>
      <c r="FE1" s="524" t="s">
        <v>21</v>
      </c>
      <c r="FF1" s="524"/>
      <c r="FG1" s="524"/>
      <c r="FH1" s="524"/>
      <c r="FI1" s="521">
        <v>1</v>
      </c>
      <c r="FJ1" s="522"/>
      <c r="FK1" s="522"/>
      <c r="FL1" s="523"/>
      <c r="FM1" s="524" t="s">
        <v>20</v>
      </c>
      <c r="FN1" s="524"/>
      <c r="FO1" s="524"/>
      <c r="FP1" s="524"/>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520" t="s">
        <v>109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row>
    <row r="4" spans="1:174" ht="12.95" customHeight="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row>
    <row r="5" spans="1:174" s="13" customFormat="1" ht="21.95" customHeight="1">
      <c r="A5" s="551" t="s">
        <v>75</v>
      </c>
      <c r="B5" s="552"/>
      <c r="C5" s="553"/>
      <c r="D5" s="40"/>
      <c r="E5" s="40"/>
      <c r="F5" s="40" t="s">
        <v>70</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514" t="s">
        <v>69</v>
      </c>
      <c r="F7" s="515"/>
      <c r="G7" s="515"/>
      <c r="H7" s="515"/>
      <c r="I7" s="515"/>
      <c r="J7" s="515"/>
      <c r="K7" s="515"/>
      <c r="L7" s="516"/>
      <c r="M7" s="531"/>
      <c r="N7" s="531"/>
      <c r="O7" s="531"/>
      <c r="P7" s="531"/>
      <c r="Q7" s="531"/>
      <c r="R7" s="538" t="s">
        <v>73</v>
      </c>
      <c r="S7" s="539"/>
      <c r="T7" s="539"/>
      <c r="U7" s="539"/>
      <c r="V7" s="539"/>
      <c r="W7" s="539"/>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1"/>
      <c r="BF7" s="40"/>
      <c r="BG7" s="40"/>
      <c r="BH7" s="40"/>
      <c r="BI7" s="40"/>
      <c r="BJ7" s="514" t="s">
        <v>69</v>
      </c>
      <c r="BK7" s="515"/>
      <c r="BL7" s="515"/>
      <c r="BM7" s="515"/>
      <c r="BN7" s="515"/>
      <c r="BO7" s="515"/>
      <c r="BP7" s="515"/>
      <c r="BQ7" s="516"/>
      <c r="BR7" s="531"/>
      <c r="BS7" s="531"/>
      <c r="BT7" s="531"/>
      <c r="BU7" s="531"/>
      <c r="BV7" s="531"/>
      <c r="BW7" s="538" t="s">
        <v>74</v>
      </c>
      <c r="BX7" s="539"/>
      <c r="BY7" s="539"/>
      <c r="BZ7" s="539"/>
      <c r="CA7" s="539"/>
      <c r="CB7" s="539"/>
      <c r="CC7" s="540"/>
      <c r="CD7" s="540"/>
      <c r="CE7" s="540"/>
      <c r="CF7" s="540"/>
      <c r="CG7" s="540"/>
      <c r="CH7" s="540"/>
      <c r="CI7" s="540"/>
      <c r="CJ7" s="540"/>
      <c r="CK7" s="540"/>
      <c r="CL7" s="540"/>
      <c r="CM7" s="540"/>
      <c r="CN7" s="540"/>
      <c r="CO7" s="540"/>
      <c r="CP7" s="540"/>
      <c r="CQ7" s="540"/>
      <c r="CR7" s="540"/>
      <c r="CS7" s="540"/>
      <c r="CT7" s="540"/>
      <c r="CU7" s="540"/>
      <c r="CV7" s="540"/>
      <c r="CW7" s="540"/>
      <c r="CX7" s="540"/>
      <c r="CY7" s="540"/>
      <c r="CZ7" s="540"/>
      <c r="DA7" s="540"/>
      <c r="DB7" s="540"/>
      <c r="DC7" s="540"/>
      <c r="DD7" s="540"/>
      <c r="DE7" s="540"/>
      <c r="DF7" s="540"/>
      <c r="DG7" s="540"/>
      <c r="DH7" s="540"/>
      <c r="DI7" s="540"/>
      <c r="DJ7" s="541"/>
      <c r="DK7" s="40"/>
      <c r="DL7" s="40"/>
      <c r="DM7" s="40"/>
      <c r="DN7" s="40"/>
      <c r="DO7" s="532" t="s">
        <v>69</v>
      </c>
      <c r="DP7" s="533"/>
      <c r="DQ7" s="533"/>
      <c r="DR7" s="533"/>
      <c r="DS7" s="533"/>
      <c r="DT7" s="533"/>
      <c r="DU7" s="533"/>
      <c r="DV7" s="534"/>
      <c r="DW7" s="525"/>
      <c r="DX7" s="526"/>
      <c r="DY7" s="526"/>
      <c r="DZ7" s="526"/>
      <c r="EA7" s="527"/>
      <c r="EB7" s="548" t="s">
        <v>83</v>
      </c>
      <c r="EC7" s="549"/>
      <c r="ED7" s="549"/>
      <c r="EE7" s="549"/>
      <c r="EF7" s="549"/>
      <c r="EG7" s="549"/>
      <c r="EH7" s="549"/>
      <c r="EI7" s="549"/>
      <c r="EJ7" s="549"/>
      <c r="EK7" s="549"/>
      <c r="EL7" s="549"/>
      <c r="EM7" s="549"/>
      <c r="EN7" s="549"/>
      <c r="EO7" s="549"/>
      <c r="EP7" s="549"/>
      <c r="EQ7" s="549"/>
      <c r="ER7" s="549"/>
      <c r="ES7" s="549"/>
      <c r="ET7" s="549"/>
      <c r="EU7" s="549"/>
      <c r="EV7" s="549"/>
      <c r="EW7" s="549"/>
      <c r="EX7" s="549"/>
      <c r="EY7" s="549"/>
      <c r="EZ7" s="549"/>
      <c r="FA7" s="549"/>
      <c r="FB7" s="549"/>
      <c r="FC7" s="549"/>
      <c r="FD7" s="549"/>
      <c r="FE7" s="549"/>
      <c r="FF7" s="549"/>
      <c r="FG7" s="549"/>
      <c r="FH7" s="549"/>
      <c r="FI7" s="549"/>
      <c r="FJ7" s="549"/>
      <c r="FK7" s="549"/>
      <c r="FL7" s="549"/>
      <c r="FM7" s="549"/>
      <c r="FN7" s="549"/>
      <c r="FO7" s="550"/>
      <c r="FP7" s="40"/>
      <c r="FQ7" s="40"/>
      <c r="FR7" s="40"/>
    </row>
    <row r="8" spans="1:174" ht="14.25" customHeight="1">
      <c r="A8" s="40"/>
      <c r="B8" s="40"/>
      <c r="C8" s="40"/>
      <c r="D8" s="40"/>
      <c r="E8" s="517"/>
      <c r="F8" s="518"/>
      <c r="G8" s="518"/>
      <c r="H8" s="518"/>
      <c r="I8" s="518"/>
      <c r="J8" s="518"/>
      <c r="K8" s="518"/>
      <c r="L8" s="519"/>
      <c r="M8" s="531"/>
      <c r="N8" s="531"/>
      <c r="O8" s="531"/>
      <c r="P8" s="531"/>
      <c r="Q8" s="531"/>
      <c r="R8" s="542" t="s">
        <v>72</v>
      </c>
      <c r="S8" s="543"/>
      <c r="T8" s="543"/>
      <c r="U8" s="543"/>
      <c r="V8" s="543"/>
      <c r="W8" s="544"/>
      <c r="X8" s="545"/>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7"/>
      <c r="BF8" s="40"/>
      <c r="BG8" s="40"/>
      <c r="BH8" s="40"/>
      <c r="BI8" s="40"/>
      <c r="BJ8" s="517"/>
      <c r="BK8" s="518"/>
      <c r="BL8" s="518"/>
      <c r="BM8" s="518"/>
      <c r="BN8" s="518"/>
      <c r="BO8" s="518"/>
      <c r="BP8" s="518"/>
      <c r="BQ8" s="519"/>
      <c r="BR8" s="531"/>
      <c r="BS8" s="531"/>
      <c r="BT8" s="531"/>
      <c r="BU8" s="531"/>
      <c r="BV8" s="531"/>
      <c r="BW8" s="542" t="s">
        <v>72</v>
      </c>
      <c r="BX8" s="543"/>
      <c r="BY8" s="543"/>
      <c r="BZ8" s="543"/>
      <c r="CA8" s="543"/>
      <c r="CB8" s="544"/>
      <c r="CC8" s="545"/>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7"/>
      <c r="DK8" s="40"/>
      <c r="DL8" s="40"/>
      <c r="DM8" s="40"/>
      <c r="DN8" s="40"/>
      <c r="DO8" s="535"/>
      <c r="DP8" s="536"/>
      <c r="DQ8" s="536"/>
      <c r="DR8" s="536"/>
      <c r="DS8" s="536"/>
      <c r="DT8" s="536"/>
      <c r="DU8" s="536"/>
      <c r="DV8" s="537"/>
      <c r="DW8" s="528"/>
      <c r="DX8" s="529"/>
      <c r="DY8" s="529"/>
      <c r="DZ8" s="529"/>
      <c r="EA8" s="530"/>
      <c r="EB8" s="551" t="s">
        <v>72</v>
      </c>
      <c r="EC8" s="552"/>
      <c r="ED8" s="552"/>
      <c r="EE8" s="552"/>
      <c r="EF8" s="552"/>
      <c r="EG8" s="553"/>
      <c r="EH8" s="554"/>
      <c r="EI8" s="555"/>
      <c r="EJ8" s="555"/>
      <c r="EK8" s="555"/>
      <c r="EL8" s="555"/>
      <c r="EM8" s="555"/>
      <c r="EN8" s="555"/>
      <c r="EO8" s="555"/>
      <c r="EP8" s="555"/>
      <c r="EQ8" s="555"/>
      <c r="ER8" s="555"/>
      <c r="ES8" s="555"/>
      <c r="ET8" s="555"/>
      <c r="EU8" s="555"/>
      <c r="EV8" s="555"/>
      <c r="EW8" s="555"/>
      <c r="EX8" s="555"/>
      <c r="EY8" s="555"/>
      <c r="EZ8" s="555"/>
      <c r="FA8" s="555"/>
      <c r="FB8" s="555"/>
      <c r="FC8" s="555"/>
      <c r="FD8" s="555"/>
      <c r="FE8" s="555"/>
      <c r="FF8" s="555"/>
      <c r="FG8" s="555"/>
      <c r="FH8" s="555"/>
      <c r="FI8" s="555"/>
      <c r="FJ8" s="555"/>
      <c r="FK8" s="555"/>
      <c r="FL8" s="555"/>
      <c r="FM8" s="555"/>
      <c r="FN8" s="555"/>
      <c r="FO8" s="556"/>
      <c r="FP8" s="40"/>
      <c r="FQ8" s="40"/>
      <c r="FR8" s="40"/>
    </row>
    <row r="9" spans="1:174" ht="14.25" customHeight="1">
      <c r="A9" s="40"/>
      <c r="B9" s="40"/>
      <c r="C9" s="40"/>
      <c r="D9" s="40"/>
      <c r="E9" s="579" t="s">
        <v>68</v>
      </c>
      <c r="F9" s="580"/>
      <c r="G9" s="580"/>
      <c r="H9" s="580"/>
      <c r="I9" s="580"/>
      <c r="J9" s="580"/>
      <c r="K9" s="580"/>
      <c r="L9" s="581"/>
      <c r="M9" s="574"/>
      <c r="N9" s="574"/>
      <c r="O9" s="574"/>
      <c r="P9" s="574"/>
      <c r="Q9" s="574"/>
      <c r="R9" s="575">
        <v>101</v>
      </c>
      <c r="S9" s="575"/>
      <c r="T9" s="575"/>
      <c r="U9" s="575"/>
      <c r="V9" s="575"/>
      <c r="W9" s="575"/>
      <c r="X9" s="576" t="s">
        <v>439</v>
      </c>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8"/>
      <c r="BF9" s="40"/>
      <c r="BG9" s="40"/>
      <c r="BH9" s="40"/>
      <c r="BI9" s="40"/>
      <c r="BJ9" s="579" t="s">
        <v>68</v>
      </c>
      <c r="BK9" s="580"/>
      <c r="BL9" s="580"/>
      <c r="BM9" s="580"/>
      <c r="BN9" s="580"/>
      <c r="BO9" s="580"/>
      <c r="BP9" s="580"/>
      <c r="BQ9" s="581"/>
      <c r="BR9" s="574"/>
      <c r="BS9" s="574"/>
      <c r="BT9" s="574"/>
      <c r="BU9" s="574"/>
      <c r="BV9" s="574"/>
      <c r="BW9" s="575">
        <v>201</v>
      </c>
      <c r="BX9" s="575"/>
      <c r="BY9" s="575"/>
      <c r="BZ9" s="575"/>
      <c r="CA9" s="575"/>
      <c r="CB9" s="575"/>
      <c r="CC9" s="576" t="s">
        <v>439</v>
      </c>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8"/>
      <c r="DK9" s="40"/>
      <c r="DL9" s="40"/>
      <c r="DM9" s="40"/>
      <c r="DN9" s="40"/>
      <c r="DO9" s="562" t="s">
        <v>68</v>
      </c>
      <c r="DP9" s="563"/>
      <c r="DQ9" s="563"/>
      <c r="DR9" s="563"/>
      <c r="DS9" s="563"/>
      <c r="DT9" s="563"/>
      <c r="DU9" s="563"/>
      <c r="DV9" s="564"/>
      <c r="DW9" s="521"/>
      <c r="DX9" s="522"/>
      <c r="DY9" s="522"/>
      <c r="DZ9" s="522"/>
      <c r="EA9" s="523"/>
      <c r="EB9" s="571">
        <v>301</v>
      </c>
      <c r="EC9" s="572"/>
      <c r="ED9" s="572"/>
      <c r="EE9" s="572"/>
      <c r="EF9" s="572"/>
      <c r="EG9" s="573"/>
      <c r="EH9" s="571" t="s">
        <v>482</v>
      </c>
      <c r="EI9" s="572"/>
      <c r="EJ9" s="572"/>
      <c r="EK9" s="572"/>
      <c r="EL9" s="572"/>
      <c r="EM9" s="572"/>
      <c r="EN9" s="572"/>
      <c r="EO9" s="572"/>
      <c r="EP9" s="572"/>
      <c r="EQ9" s="572"/>
      <c r="ER9" s="572"/>
      <c r="ES9" s="572"/>
      <c r="ET9" s="572"/>
      <c r="EU9" s="572"/>
      <c r="EV9" s="572"/>
      <c r="EW9" s="572"/>
      <c r="EX9" s="572"/>
      <c r="EY9" s="572"/>
      <c r="EZ9" s="572"/>
      <c r="FA9" s="572"/>
      <c r="FB9" s="572"/>
      <c r="FC9" s="572"/>
      <c r="FD9" s="572"/>
      <c r="FE9" s="572"/>
      <c r="FF9" s="572"/>
      <c r="FG9" s="572"/>
      <c r="FH9" s="572"/>
      <c r="FI9" s="572"/>
      <c r="FJ9" s="572"/>
      <c r="FK9" s="572"/>
      <c r="FL9" s="572"/>
      <c r="FM9" s="572"/>
      <c r="FN9" s="572"/>
      <c r="FO9" s="573"/>
      <c r="FP9" s="40"/>
      <c r="FQ9" s="40"/>
      <c r="FR9" s="40"/>
    </row>
    <row r="10" spans="1:174" ht="14.25" customHeight="1">
      <c r="A10" s="40"/>
      <c r="B10" s="40"/>
      <c r="C10" s="40"/>
      <c r="D10" s="40"/>
      <c r="E10" s="582"/>
      <c r="F10" s="583"/>
      <c r="G10" s="583"/>
      <c r="H10" s="583"/>
      <c r="I10" s="583"/>
      <c r="J10" s="583"/>
      <c r="K10" s="583"/>
      <c r="L10" s="584"/>
      <c r="M10" s="574"/>
      <c r="N10" s="574"/>
      <c r="O10" s="574"/>
      <c r="P10" s="574"/>
      <c r="Q10" s="574"/>
      <c r="R10" s="575">
        <v>102</v>
      </c>
      <c r="S10" s="575"/>
      <c r="T10" s="575"/>
      <c r="U10" s="575"/>
      <c r="V10" s="575"/>
      <c r="W10" s="575"/>
      <c r="X10" s="576" t="s">
        <v>445</v>
      </c>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8"/>
      <c r="BF10" s="40"/>
      <c r="BG10" s="40"/>
      <c r="BH10" s="40"/>
      <c r="BI10" s="40"/>
      <c r="BJ10" s="582"/>
      <c r="BK10" s="583"/>
      <c r="BL10" s="583"/>
      <c r="BM10" s="583"/>
      <c r="BN10" s="583"/>
      <c r="BO10" s="583"/>
      <c r="BP10" s="583"/>
      <c r="BQ10" s="584"/>
      <c r="BR10" s="574"/>
      <c r="BS10" s="574"/>
      <c r="BT10" s="574"/>
      <c r="BU10" s="574"/>
      <c r="BV10" s="574"/>
      <c r="BW10" s="575">
        <v>202</v>
      </c>
      <c r="BX10" s="575"/>
      <c r="BY10" s="575"/>
      <c r="BZ10" s="575"/>
      <c r="CA10" s="575"/>
      <c r="CB10" s="575"/>
      <c r="CC10" s="576" t="s">
        <v>445</v>
      </c>
      <c r="CD10" s="577"/>
      <c r="CE10" s="577"/>
      <c r="CF10" s="577"/>
      <c r="CG10" s="577"/>
      <c r="CH10" s="577"/>
      <c r="CI10" s="577"/>
      <c r="CJ10" s="577"/>
      <c r="CK10" s="577"/>
      <c r="CL10" s="577"/>
      <c r="CM10" s="577"/>
      <c r="CN10" s="577"/>
      <c r="CO10" s="577"/>
      <c r="CP10" s="577"/>
      <c r="CQ10" s="577"/>
      <c r="CR10" s="577"/>
      <c r="CS10" s="577"/>
      <c r="CT10" s="577"/>
      <c r="CU10" s="577"/>
      <c r="CV10" s="577"/>
      <c r="CW10" s="577"/>
      <c r="CX10" s="577"/>
      <c r="CY10" s="577"/>
      <c r="CZ10" s="577"/>
      <c r="DA10" s="577"/>
      <c r="DB10" s="577"/>
      <c r="DC10" s="577"/>
      <c r="DD10" s="577"/>
      <c r="DE10" s="577"/>
      <c r="DF10" s="577"/>
      <c r="DG10" s="577"/>
      <c r="DH10" s="577"/>
      <c r="DI10" s="577"/>
      <c r="DJ10" s="578"/>
      <c r="DK10" s="40"/>
      <c r="DL10" s="40"/>
      <c r="DM10" s="40"/>
      <c r="DN10" s="40"/>
      <c r="DO10" s="565"/>
      <c r="DP10" s="566"/>
      <c r="DQ10" s="566"/>
      <c r="DR10" s="566"/>
      <c r="DS10" s="566"/>
      <c r="DT10" s="566"/>
      <c r="DU10" s="566"/>
      <c r="DV10" s="567"/>
      <c r="DW10" s="521"/>
      <c r="DX10" s="522"/>
      <c r="DY10" s="522"/>
      <c r="DZ10" s="522"/>
      <c r="EA10" s="523"/>
      <c r="EB10" s="571">
        <v>302</v>
      </c>
      <c r="EC10" s="572"/>
      <c r="ED10" s="572"/>
      <c r="EE10" s="572"/>
      <c r="EF10" s="572"/>
      <c r="EG10" s="573"/>
      <c r="EH10" s="571" t="s">
        <v>43</v>
      </c>
      <c r="EI10" s="572"/>
      <c r="EJ10" s="572"/>
      <c r="EK10" s="572"/>
      <c r="EL10" s="572"/>
      <c r="EM10" s="572"/>
      <c r="EN10" s="572"/>
      <c r="EO10" s="572"/>
      <c r="EP10" s="572"/>
      <c r="EQ10" s="572"/>
      <c r="ER10" s="572"/>
      <c r="ES10" s="572"/>
      <c r="ET10" s="572"/>
      <c r="EU10" s="572"/>
      <c r="EV10" s="572"/>
      <c r="EW10" s="572"/>
      <c r="EX10" s="572"/>
      <c r="EY10" s="572"/>
      <c r="EZ10" s="572"/>
      <c r="FA10" s="572"/>
      <c r="FB10" s="572"/>
      <c r="FC10" s="572"/>
      <c r="FD10" s="572"/>
      <c r="FE10" s="572"/>
      <c r="FF10" s="572"/>
      <c r="FG10" s="572"/>
      <c r="FH10" s="572"/>
      <c r="FI10" s="572"/>
      <c r="FJ10" s="572"/>
      <c r="FK10" s="572"/>
      <c r="FL10" s="572"/>
      <c r="FM10" s="572"/>
      <c r="FN10" s="572"/>
      <c r="FO10" s="573"/>
      <c r="FP10" s="40"/>
      <c r="FQ10" s="40"/>
      <c r="FR10" s="40"/>
    </row>
    <row r="11" spans="1:174" ht="14.25" customHeight="1">
      <c r="A11" s="40"/>
      <c r="B11" s="40"/>
      <c r="C11" s="40"/>
      <c r="D11" s="40"/>
      <c r="E11" s="582"/>
      <c r="F11" s="583"/>
      <c r="G11" s="583"/>
      <c r="H11" s="583"/>
      <c r="I11" s="583"/>
      <c r="J11" s="583"/>
      <c r="K11" s="583"/>
      <c r="L11" s="584"/>
      <c r="M11" s="574"/>
      <c r="N11" s="574"/>
      <c r="O11" s="574"/>
      <c r="P11" s="574"/>
      <c r="Q11" s="574"/>
      <c r="R11" s="575">
        <v>103</v>
      </c>
      <c r="S11" s="575"/>
      <c r="T11" s="575"/>
      <c r="U11" s="575"/>
      <c r="V11" s="575"/>
      <c r="W11" s="575"/>
      <c r="X11" s="576" t="s">
        <v>446</v>
      </c>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8"/>
      <c r="BF11" s="40"/>
      <c r="BG11" s="40"/>
      <c r="BH11" s="40"/>
      <c r="BI11" s="40"/>
      <c r="BJ11" s="582"/>
      <c r="BK11" s="583"/>
      <c r="BL11" s="583"/>
      <c r="BM11" s="583"/>
      <c r="BN11" s="583"/>
      <c r="BO11" s="583"/>
      <c r="BP11" s="583"/>
      <c r="BQ11" s="584"/>
      <c r="BR11" s="574"/>
      <c r="BS11" s="574"/>
      <c r="BT11" s="574"/>
      <c r="BU11" s="574"/>
      <c r="BV11" s="574"/>
      <c r="BW11" s="575">
        <v>203</v>
      </c>
      <c r="BX11" s="575"/>
      <c r="BY11" s="575"/>
      <c r="BZ11" s="575"/>
      <c r="CA11" s="575"/>
      <c r="CB11" s="575"/>
      <c r="CC11" s="576" t="s">
        <v>446</v>
      </c>
      <c r="CD11" s="577"/>
      <c r="CE11" s="577"/>
      <c r="CF11" s="577"/>
      <c r="CG11" s="577"/>
      <c r="CH11" s="577"/>
      <c r="CI11" s="577"/>
      <c r="CJ11" s="577"/>
      <c r="CK11" s="577"/>
      <c r="CL11" s="577"/>
      <c r="CM11" s="577"/>
      <c r="CN11" s="577"/>
      <c r="CO11" s="577"/>
      <c r="CP11" s="577"/>
      <c r="CQ11" s="577"/>
      <c r="CR11" s="577"/>
      <c r="CS11" s="577"/>
      <c r="CT11" s="577"/>
      <c r="CU11" s="577"/>
      <c r="CV11" s="577"/>
      <c r="CW11" s="577"/>
      <c r="CX11" s="577"/>
      <c r="CY11" s="577"/>
      <c r="CZ11" s="577"/>
      <c r="DA11" s="577"/>
      <c r="DB11" s="577"/>
      <c r="DC11" s="577"/>
      <c r="DD11" s="577"/>
      <c r="DE11" s="577"/>
      <c r="DF11" s="577"/>
      <c r="DG11" s="577"/>
      <c r="DH11" s="577"/>
      <c r="DI11" s="577"/>
      <c r="DJ11" s="578"/>
      <c r="DK11" s="40"/>
      <c r="DL11" s="40"/>
      <c r="DM11" s="40"/>
      <c r="DN11" s="40"/>
      <c r="DO11" s="565"/>
      <c r="DP11" s="566"/>
      <c r="DQ11" s="566"/>
      <c r="DR11" s="566"/>
      <c r="DS11" s="566"/>
      <c r="DT11" s="566"/>
      <c r="DU11" s="566"/>
      <c r="DV11" s="567"/>
      <c r="DW11" s="560"/>
      <c r="DX11" s="560"/>
      <c r="DY11" s="560"/>
      <c r="DZ11" s="560"/>
      <c r="EA11" s="560"/>
      <c r="EB11" s="561"/>
      <c r="EC11" s="561"/>
      <c r="ED11" s="561"/>
      <c r="EE11" s="561"/>
      <c r="EF11" s="561"/>
      <c r="EG11" s="561"/>
      <c r="EH11" s="561"/>
      <c r="EI11" s="561"/>
      <c r="EJ11" s="561"/>
      <c r="EK11" s="561"/>
      <c r="EL11" s="561"/>
      <c r="EM11" s="561"/>
      <c r="EN11" s="561"/>
      <c r="EO11" s="561"/>
      <c r="EP11" s="561"/>
      <c r="EQ11" s="561"/>
      <c r="ER11" s="561"/>
      <c r="ES11" s="561"/>
      <c r="ET11" s="561"/>
      <c r="EU11" s="561"/>
      <c r="EV11" s="561"/>
      <c r="EW11" s="561"/>
      <c r="EX11" s="561"/>
      <c r="EY11" s="561"/>
      <c r="EZ11" s="561"/>
      <c r="FA11" s="561"/>
      <c r="FB11" s="561"/>
      <c r="FC11" s="561"/>
      <c r="FD11" s="561"/>
      <c r="FE11" s="561"/>
      <c r="FF11" s="561"/>
      <c r="FG11" s="561"/>
      <c r="FH11" s="561"/>
      <c r="FI11" s="561"/>
      <c r="FJ11" s="561"/>
      <c r="FK11" s="561"/>
      <c r="FL11" s="561"/>
      <c r="FM11" s="561"/>
      <c r="FN11" s="561"/>
      <c r="FO11" s="561"/>
      <c r="FP11" s="40"/>
      <c r="FQ11" s="40"/>
      <c r="FR11" s="40"/>
    </row>
    <row r="12" spans="1:174" ht="14.25" customHeight="1">
      <c r="A12" s="40"/>
      <c r="B12" s="40"/>
      <c r="C12" s="40"/>
      <c r="D12" s="40"/>
      <c r="E12" s="582"/>
      <c r="F12" s="583"/>
      <c r="G12" s="583"/>
      <c r="H12" s="583"/>
      <c r="I12" s="583"/>
      <c r="J12" s="583"/>
      <c r="K12" s="583"/>
      <c r="L12" s="584"/>
      <c r="M12" s="574"/>
      <c r="N12" s="574"/>
      <c r="O12" s="574"/>
      <c r="P12" s="574"/>
      <c r="Q12" s="574"/>
      <c r="R12" s="575">
        <v>104</v>
      </c>
      <c r="S12" s="575"/>
      <c r="T12" s="575"/>
      <c r="U12" s="575"/>
      <c r="V12" s="575"/>
      <c r="W12" s="575"/>
      <c r="X12" s="576" t="s">
        <v>280</v>
      </c>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8"/>
      <c r="BF12" s="40"/>
      <c r="BG12" s="40"/>
      <c r="BH12" s="40"/>
      <c r="BI12" s="40"/>
      <c r="BJ12" s="582"/>
      <c r="BK12" s="583"/>
      <c r="BL12" s="583"/>
      <c r="BM12" s="583"/>
      <c r="BN12" s="583"/>
      <c r="BO12" s="583"/>
      <c r="BP12" s="583"/>
      <c r="BQ12" s="584"/>
      <c r="BR12" s="574"/>
      <c r="BS12" s="574"/>
      <c r="BT12" s="574"/>
      <c r="BU12" s="574"/>
      <c r="BV12" s="574"/>
      <c r="BW12" s="575">
        <v>204</v>
      </c>
      <c r="BX12" s="575"/>
      <c r="BY12" s="575"/>
      <c r="BZ12" s="575"/>
      <c r="CA12" s="575"/>
      <c r="CB12" s="575"/>
      <c r="CC12" s="576" t="s">
        <v>280</v>
      </c>
      <c r="CD12" s="577"/>
      <c r="CE12" s="577"/>
      <c r="CF12" s="577"/>
      <c r="CG12" s="577"/>
      <c r="CH12" s="577"/>
      <c r="CI12" s="577"/>
      <c r="CJ12" s="577"/>
      <c r="CK12" s="577"/>
      <c r="CL12" s="577"/>
      <c r="CM12" s="577"/>
      <c r="CN12" s="577"/>
      <c r="CO12" s="577"/>
      <c r="CP12" s="577"/>
      <c r="CQ12" s="577"/>
      <c r="CR12" s="577"/>
      <c r="CS12" s="577"/>
      <c r="CT12" s="577"/>
      <c r="CU12" s="577"/>
      <c r="CV12" s="577"/>
      <c r="CW12" s="577"/>
      <c r="CX12" s="577"/>
      <c r="CY12" s="577"/>
      <c r="CZ12" s="577"/>
      <c r="DA12" s="577"/>
      <c r="DB12" s="577"/>
      <c r="DC12" s="577"/>
      <c r="DD12" s="577"/>
      <c r="DE12" s="577"/>
      <c r="DF12" s="577"/>
      <c r="DG12" s="577"/>
      <c r="DH12" s="577"/>
      <c r="DI12" s="577"/>
      <c r="DJ12" s="578"/>
      <c r="DK12" s="40"/>
      <c r="DL12" s="40"/>
      <c r="DM12" s="40"/>
      <c r="DN12" s="40"/>
      <c r="DO12" s="565"/>
      <c r="DP12" s="566"/>
      <c r="DQ12" s="566"/>
      <c r="DR12" s="566"/>
      <c r="DS12" s="566"/>
      <c r="DT12" s="566"/>
      <c r="DU12" s="566"/>
      <c r="DV12" s="567"/>
      <c r="DW12" s="560"/>
      <c r="DX12" s="560"/>
      <c r="DY12" s="560"/>
      <c r="DZ12" s="560"/>
      <c r="EA12" s="560"/>
      <c r="EB12" s="561"/>
      <c r="EC12" s="561"/>
      <c r="ED12" s="561"/>
      <c r="EE12" s="561"/>
      <c r="EF12" s="561"/>
      <c r="EG12" s="561"/>
      <c r="EH12" s="561"/>
      <c r="EI12" s="561"/>
      <c r="EJ12" s="561"/>
      <c r="EK12" s="561"/>
      <c r="EL12" s="561"/>
      <c r="EM12" s="561"/>
      <c r="EN12" s="561"/>
      <c r="EO12" s="561"/>
      <c r="EP12" s="561"/>
      <c r="EQ12" s="561"/>
      <c r="ER12" s="561"/>
      <c r="ES12" s="561"/>
      <c r="ET12" s="561"/>
      <c r="EU12" s="561"/>
      <c r="EV12" s="561"/>
      <c r="EW12" s="561"/>
      <c r="EX12" s="561"/>
      <c r="EY12" s="561"/>
      <c r="EZ12" s="561"/>
      <c r="FA12" s="561"/>
      <c r="FB12" s="561"/>
      <c r="FC12" s="561"/>
      <c r="FD12" s="561"/>
      <c r="FE12" s="561"/>
      <c r="FF12" s="561"/>
      <c r="FG12" s="561"/>
      <c r="FH12" s="561"/>
      <c r="FI12" s="561"/>
      <c r="FJ12" s="561"/>
      <c r="FK12" s="561"/>
      <c r="FL12" s="561"/>
      <c r="FM12" s="561"/>
      <c r="FN12" s="561"/>
      <c r="FO12" s="561"/>
      <c r="FP12" s="40"/>
      <c r="FQ12" s="40"/>
      <c r="FR12" s="40"/>
    </row>
    <row r="13" spans="1:174" ht="14.25" customHeight="1">
      <c r="A13" s="40"/>
      <c r="B13" s="40"/>
      <c r="C13" s="40"/>
      <c r="D13" s="40"/>
      <c r="E13" s="582"/>
      <c r="F13" s="583"/>
      <c r="G13" s="583"/>
      <c r="H13" s="583"/>
      <c r="I13" s="583"/>
      <c r="J13" s="583"/>
      <c r="K13" s="583"/>
      <c r="L13" s="584"/>
      <c r="M13" s="574"/>
      <c r="N13" s="574"/>
      <c r="O13" s="574"/>
      <c r="P13" s="574"/>
      <c r="Q13" s="574"/>
      <c r="R13" s="575">
        <v>105</v>
      </c>
      <c r="S13" s="575"/>
      <c r="T13" s="575"/>
      <c r="U13" s="575"/>
      <c r="V13" s="575"/>
      <c r="W13" s="575"/>
      <c r="X13" s="576" t="s">
        <v>281</v>
      </c>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8"/>
      <c r="BF13" s="40"/>
      <c r="BG13" s="40"/>
      <c r="BH13" s="40"/>
      <c r="BI13" s="40"/>
      <c r="BJ13" s="582"/>
      <c r="BK13" s="583"/>
      <c r="BL13" s="583"/>
      <c r="BM13" s="583"/>
      <c r="BN13" s="583"/>
      <c r="BO13" s="583"/>
      <c r="BP13" s="583"/>
      <c r="BQ13" s="584"/>
      <c r="BR13" s="574"/>
      <c r="BS13" s="574"/>
      <c r="BT13" s="574"/>
      <c r="BU13" s="574"/>
      <c r="BV13" s="574"/>
      <c r="BW13" s="575">
        <v>205</v>
      </c>
      <c r="BX13" s="575"/>
      <c r="BY13" s="575"/>
      <c r="BZ13" s="575"/>
      <c r="CA13" s="575"/>
      <c r="CB13" s="575"/>
      <c r="CC13" s="576" t="s">
        <v>281</v>
      </c>
      <c r="CD13" s="577"/>
      <c r="CE13" s="577"/>
      <c r="CF13" s="577"/>
      <c r="CG13" s="577"/>
      <c r="CH13" s="577"/>
      <c r="CI13" s="577"/>
      <c r="CJ13" s="577"/>
      <c r="CK13" s="577"/>
      <c r="CL13" s="577"/>
      <c r="CM13" s="577"/>
      <c r="CN13" s="577"/>
      <c r="CO13" s="577"/>
      <c r="CP13" s="577"/>
      <c r="CQ13" s="577"/>
      <c r="CR13" s="577"/>
      <c r="CS13" s="577"/>
      <c r="CT13" s="577"/>
      <c r="CU13" s="577"/>
      <c r="CV13" s="577"/>
      <c r="CW13" s="577"/>
      <c r="CX13" s="577"/>
      <c r="CY13" s="577"/>
      <c r="CZ13" s="577"/>
      <c r="DA13" s="577"/>
      <c r="DB13" s="577"/>
      <c r="DC13" s="577"/>
      <c r="DD13" s="577"/>
      <c r="DE13" s="577"/>
      <c r="DF13" s="577"/>
      <c r="DG13" s="577"/>
      <c r="DH13" s="577"/>
      <c r="DI13" s="577"/>
      <c r="DJ13" s="578"/>
      <c r="DK13" s="40"/>
      <c r="DL13" s="40"/>
      <c r="DM13" s="40"/>
      <c r="DN13" s="40"/>
      <c r="DO13" s="565"/>
      <c r="DP13" s="566"/>
      <c r="DQ13" s="566"/>
      <c r="DR13" s="566"/>
      <c r="DS13" s="566"/>
      <c r="DT13" s="566"/>
      <c r="DU13" s="566"/>
      <c r="DV13" s="567"/>
      <c r="DW13" s="560"/>
      <c r="DX13" s="560"/>
      <c r="DY13" s="560"/>
      <c r="DZ13" s="560"/>
      <c r="EA13" s="560"/>
      <c r="EB13" s="561"/>
      <c r="EC13" s="561"/>
      <c r="ED13" s="561"/>
      <c r="EE13" s="561"/>
      <c r="EF13" s="561"/>
      <c r="EG13" s="561"/>
      <c r="EH13" s="561"/>
      <c r="EI13" s="561"/>
      <c r="EJ13" s="561"/>
      <c r="EK13" s="561"/>
      <c r="EL13" s="561"/>
      <c r="EM13" s="561"/>
      <c r="EN13" s="561"/>
      <c r="EO13" s="561"/>
      <c r="EP13" s="561"/>
      <c r="EQ13" s="561"/>
      <c r="ER13" s="561"/>
      <c r="ES13" s="561"/>
      <c r="ET13" s="561"/>
      <c r="EU13" s="561"/>
      <c r="EV13" s="561"/>
      <c r="EW13" s="561"/>
      <c r="EX13" s="561"/>
      <c r="EY13" s="561"/>
      <c r="EZ13" s="561"/>
      <c r="FA13" s="561"/>
      <c r="FB13" s="561"/>
      <c r="FC13" s="561"/>
      <c r="FD13" s="561"/>
      <c r="FE13" s="561"/>
      <c r="FF13" s="561"/>
      <c r="FG13" s="561"/>
      <c r="FH13" s="561"/>
      <c r="FI13" s="561"/>
      <c r="FJ13" s="561"/>
      <c r="FK13" s="561"/>
      <c r="FL13" s="561"/>
      <c r="FM13" s="561"/>
      <c r="FN13" s="561"/>
      <c r="FO13" s="561"/>
      <c r="FP13" s="40"/>
      <c r="FQ13" s="40"/>
      <c r="FR13" s="40"/>
    </row>
    <row r="14" spans="1:174" ht="14.25" customHeight="1">
      <c r="A14" s="40"/>
      <c r="B14" s="40"/>
      <c r="C14" s="40"/>
      <c r="D14" s="40"/>
      <c r="E14" s="582"/>
      <c r="F14" s="583"/>
      <c r="G14" s="583"/>
      <c r="H14" s="583"/>
      <c r="I14" s="583"/>
      <c r="J14" s="583"/>
      <c r="K14" s="583"/>
      <c r="L14" s="584"/>
      <c r="M14" s="574"/>
      <c r="N14" s="574"/>
      <c r="O14" s="574"/>
      <c r="P14" s="574"/>
      <c r="Q14" s="574"/>
      <c r="R14" s="575">
        <v>106</v>
      </c>
      <c r="S14" s="575"/>
      <c r="T14" s="575"/>
      <c r="U14" s="575"/>
      <c r="V14" s="575"/>
      <c r="W14" s="575"/>
      <c r="X14" s="576" t="s">
        <v>447</v>
      </c>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8"/>
      <c r="BF14" s="40"/>
      <c r="BG14" s="40"/>
      <c r="BH14" s="40"/>
      <c r="BI14" s="40"/>
      <c r="BJ14" s="582"/>
      <c r="BK14" s="583"/>
      <c r="BL14" s="583"/>
      <c r="BM14" s="583"/>
      <c r="BN14" s="583"/>
      <c r="BO14" s="583"/>
      <c r="BP14" s="583"/>
      <c r="BQ14" s="584"/>
      <c r="BR14" s="574"/>
      <c r="BS14" s="574"/>
      <c r="BT14" s="574"/>
      <c r="BU14" s="574"/>
      <c r="BV14" s="574"/>
      <c r="BW14" s="575">
        <v>206</v>
      </c>
      <c r="BX14" s="575"/>
      <c r="BY14" s="575"/>
      <c r="BZ14" s="575"/>
      <c r="CA14" s="575"/>
      <c r="CB14" s="575"/>
      <c r="CC14" s="576" t="s">
        <v>447</v>
      </c>
      <c r="CD14" s="577"/>
      <c r="CE14" s="577"/>
      <c r="CF14" s="577"/>
      <c r="CG14" s="577"/>
      <c r="CH14" s="577"/>
      <c r="CI14" s="577"/>
      <c r="CJ14" s="577"/>
      <c r="CK14" s="577"/>
      <c r="CL14" s="577"/>
      <c r="CM14" s="577"/>
      <c r="CN14" s="577"/>
      <c r="CO14" s="577"/>
      <c r="CP14" s="577"/>
      <c r="CQ14" s="577"/>
      <c r="CR14" s="577"/>
      <c r="CS14" s="577"/>
      <c r="CT14" s="577"/>
      <c r="CU14" s="577"/>
      <c r="CV14" s="577"/>
      <c r="CW14" s="577"/>
      <c r="CX14" s="577"/>
      <c r="CY14" s="577"/>
      <c r="CZ14" s="577"/>
      <c r="DA14" s="577"/>
      <c r="DB14" s="577"/>
      <c r="DC14" s="577"/>
      <c r="DD14" s="577"/>
      <c r="DE14" s="577"/>
      <c r="DF14" s="577"/>
      <c r="DG14" s="577"/>
      <c r="DH14" s="577"/>
      <c r="DI14" s="577"/>
      <c r="DJ14" s="578"/>
      <c r="DK14" s="40"/>
      <c r="DL14" s="40"/>
      <c r="DM14" s="40"/>
      <c r="DN14" s="40"/>
      <c r="DO14" s="565"/>
      <c r="DP14" s="566"/>
      <c r="DQ14" s="566"/>
      <c r="DR14" s="566"/>
      <c r="DS14" s="566"/>
      <c r="DT14" s="566"/>
      <c r="DU14" s="566"/>
      <c r="DV14" s="567"/>
      <c r="DW14" s="560"/>
      <c r="DX14" s="560"/>
      <c r="DY14" s="560"/>
      <c r="DZ14" s="560"/>
      <c r="EA14" s="560"/>
      <c r="EB14" s="561"/>
      <c r="EC14" s="561"/>
      <c r="ED14" s="561"/>
      <c r="EE14" s="561"/>
      <c r="EF14" s="561"/>
      <c r="EG14" s="561"/>
      <c r="EH14" s="561"/>
      <c r="EI14" s="561"/>
      <c r="EJ14" s="561"/>
      <c r="EK14" s="561"/>
      <c r="EL14" s="561"/>
      <c r="EM14" s="561"/>
      <c r="EN14" s="561"/>
      <c r="EO14" s="561"/>
      <c r="EP14" s="561"/>
      <c r="EQ14" s="561"/>
      <c r="ER14" s="561"/>
      <c r="ES14" s="561"/>
      <c r="ET14" s="561"/>
      <c r="EU14" s="561"/>
      <c r="EV14" s="561"/>
      <c r="EW14" s="561"/>
      <c r="EX14" s="561"/>
      <c r="EY14" s="561"/>
      <c r="EZ14" s="561"/>
      <c r="FA14" s="561"/>
      <c r="FB14" s="561"/>
      <c r="FC14" s="561"/>
      <c r="FD14" s="561"/>
      <c r="FE14" s="561"/>
      <c r="FF14" s="561"/>
      <c r="FG14" s="561"/>
      <c r="FH14" s="561"/>
      <c r="FI14" s="561"/>
      <c r="FJ14" s="561"/>
      <c r="FK14" s="561"/>
      <c r="FL14" s="561"/>
      <c r="FM14" s="561"/>
      <c r="FN14" s="561"/>
      <c r="FO14" s="561"/>
      <c r="FP14" s="40"/>
      <c r="FQ14" s="40"/>
      <c r="FR14" s="40"/>
    </row>
    <row r="15" spans="1:174" ht="14.25" customHeight="1">
      <c r="A15" s="40"/>
      <c r="B15" s="40"/>
      <c r="C15" s="40"/>
      <c r="D15" s="40"/>
      <c r="E15" s="582"/>
      <c r="F15" s="583"/>
      <c r="G15" s="583"/>
      <c r="H15" s="583"/>
      <c r="I15" s="583"/>
      <c r="J15" s="583"/>
      <c r="K15" s="583"/>
      <c r="L15" s="584"/>
      <c r="M15" s="574"/>
      <c r="N15" s="574"/>
      <c r="O15" s="574"/>
      <c r="P15" s="574"/>
      <c r="Q15" s="574"/>
      <c r="R15" s="575">
        <v>107</v>
      </c>
      <c r="S15" s="575"/>
      <c r="T15" s="575"/>
      <c r="U15" s="575"/>
      <c r="V15" s="575"/>
      <c r="W15" s="575"/>
      <c r="X15" s="576" t="s">
        <v>448</v>
      </c>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8"/>
      <c r="BF15" s="40"/>
      <c r="BG15" s="40"/>
      <c r="BH15" s="40"/>
      <c r="BI15" s="40"/>
      <c r="BJ15" s="582"/>
      <c r="BK15" s="583"/>
      <c r="BL15" s="583"/>
      <c r="BM15" s="583"/>
      <c r="BN15" s="583"/>
      <c r="BO15" s="583"/>
      <c r="BP15" s="583"/>
      <c r="BQ15" s="584"/>
      <c r="BR15" s="574"/>
      <c r="BS15" s="574"/>
      <c r="BT15" s="574"/>
      <c r="BU15" s="574"/>
      <c r="BV15" s="574"/>
      <c r="BW15" s="575">
        <v>207</v>
      </c>
      <c r="BX15" s="575"/>
      <c r="BY15" s="575"/>
      <c r="BZ15" s="575"/>
      <c r="CA15" s="575"/>
      <c r="CB15" s="575"/>
      <c r="CC15" s="576" t="s">
        <v>448</v>
      </c>
      <c r="CD15" s="577"/>
      <c r="CE15" s="577"/>
      <c r="CF15" s="577"/>
      <c r="CG15" s="577"/>
      <c r="CH15" s="577"/>
      <c r="CI15" s="577"/>
      <c r="CJ15" s="577"/>
      <c r="CK15" s="577"/>
      <c r="CL15" s="577"/>
      <c r="CM15" s="577"/>
      <c r="CN15" s="577"/>
      <c r="CO15" s="577"/>
      <c r="CP15" s="577"/>
      <c r="CQ15" s="577"/>
      <c r="CR15" s="577"/>
      <c r="CS15" s="577"/>
      <c r="CT15" s="577"/>
      <c r="CU15" s="577"/>
      <c r="CV15" s="577"/>
      <c r="CW15" s="577"/>
      <c r="CX15" s="577"/>
      <c r="CY15" s="577"/>
      <c r="CZ15" s="577"/>
      <c r="DA15" s="577"/>
      <c r="DB15" s="577"/>
      <c r="DC15" s="577"/>
      <c r="DD15" s="577"/>
      <c r="DE15" s="577"/>
      <c r="DF15" s="577"/>
      <c r="DG15" s="577"/>
      <c r="DH15" s="577"/>
      <c r="DI15" s="577"/>
      <c r="DJ15" s="578"/>
      <c r="DK15" s="40"/>
      <c r="DL15" s="40"/>
      <c r="DM15" s="40"/>
      <c r="DN15" s="40"/>
      <c r="DO15" s="565"/>
      <c r="DP15" s="566"/>
      <c r="DQ15" s="566"/>
      <c r="DR15" s="566"/>
      <c r="DS15" s="566"/>
      <c r="DT15" s="566"/>
      <c r="DU15" s="566"/>
      <c r="DV15" s="567"/>
      <c r="DW15" s="560"/>
      <c r="DX15" s="560"/>
      <c r="DY15" s="560"/>
      <c r="DZ15" s="560"/>
      <c r="EA15" s="560"/>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40"/>
      <c r="FQ15" s="40"/>
      <c r="FR15" s="40"/>
    </row>
    <row r="16" spans="1:174" ht="14.25" customHeight="1">
      <c r="A16" s="40"/>
      <c r="B16" s="40"/>
      <c r="C16" s="40"/>
      <c r="D16" s="40"/>
      <c r="E16" s="582"/>
      <c r="F16" s="583"/>
      <c r="G16" s="583"/>
      <c r="H16" s="583"/>
      <c r="I16" s="583"/>
      <c r="J16" s="583"/>
      <c r="K16" s="583"/>
      <c r="L16" s="584"/>
      <c r="M16" s="574"/>
      <c r="N16" s="574"/>
      <c r="O16" s="574"/>
      <c r="P16" s="574"/>
      <c r="Q16" s="574"/>
      <c r="R16" s="575">
        <v>108</v>
      </c>
      <c r="S16" s="575"/>
      <c r="T16" s="575"/>
      <c r="U16" s="575"/>
      <c r="V16" s="575"/>
      <c r="W16" s="575"/>
      <c r="X16" s="576" t="s">
        <v>449</v>
      </c>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8"/>
      <c r="BF16" s="40"/>
      <c r="BG16" s="40"/>
      <c r="BH16" s="40"/>
      <c r="BI16" s="40"/>
      <c r="BJ16" s="582"/>
      <c r="BK16" s="583"/>
      <c r="BL16" s="583"/>
      <c r="BM16" s="583"/>
      <c r="BN16" s="583"/>
      <c r="BO16" s="583"/>
      <c r="BP16" s="583"/>
      <c r="BQ16" s="584"/>
      <c r="BR16" s="574"/>
      <c r="BS16" s="574"/>
      <c r="BT16" s="574"/>
      <c r="BU16" s="574"/>
      <c r="BV16" s="574"/>
      <c r="BW16" s="575">
        <v>208</v>
      </c>
      <c r="BX16" s="575"/>
      <c r="BY16" s="575"/>
      <c r="BZ16" s="575"/>
      <c r="CA16" s="575"/>
      <c r="CB16" s="575"/>
      <c r="CC16" s="576" t="s">
        <v>449</v>
      </c>
      <c r="CD16" s="577"/>
      <c r="CE16" s="577"/>
      <c r="CF16" s="577"/>
      <c r="CG16" s="577"/>
      <c r="CH16" s="577"/>
      <c r="CI16" s="577"/>
      <c r="CJ16" s="577"/>
      <c r="CK16" s="577"/>
      <c r="CL16" s="577"/>
      <c r="CM16" s="577"/>
      <c r="CN16" s="577"/>
      <c r="CO16" s="577"/>
      <c r="CP16" s="577"/>
      <c r="CQ16" s="577"/>
      <c r="CR16" s="577"/>
      <c r="CS16" s="577"/>
      <c r="CT16" s="577"/>
      <c r="CU16" s="577"/>
      <c r="CV16" s="577"/>
      <c r="CW16" s="577"/>
      <c r="CX16" s="577"/>
      <c r="CY16" s="577"/>
      <c r="CZ16" s="577"/>
      <c r="DA16" s="577"/>
      <c r="DB16" s="577"/>
      <c r="DC16" s="577"/>
      <c r="DD16" s="577"/>
      <c r="DE16" s="577"/>
      <c r="DF16" s="577"/>
      <c r="DG16" s="577"/>
      <c r="DH16" s="577"/>
      <c r="DI16" s="577"/>
      <c r="DJ16" s="578"/>
      <c r="DK16" s="40"/>
      <c r="DL16" s="40"/>
      <c r="DM16" s="40"/>
      <c r="DN16" s="40"/>
      <c r="DO16" s="565"/>
      <c r="DP16" s="566"/>
      <c r="DQ16" s="566"/>
      <c r="DR16" s="566"/>
      <c r="DS16" s="566"/>
      <c r="DT16" s="566"/>
      <c r="DU16" s="566"/>
      <c r="DV16" s="567"/>
      <c r="DW16" s="560"/>
      <c r="DX16" s="560"/>
      <c r="DY16" s="560"/>
      <c r="DZ16" s="560"/>
      <c r="EA16" s="560"/>
      <c r="EB16" s="561"/>
      <c r="EC16" s="561"/>
      <c r="ED16" s="561"/>
      <c r="EE16" s="561"/>
      <c r="EF16" s="561"/>
      <c r="EG16" s="561"/>
      <c r="EH16" s="561"/>
      <c r="EI16" s="561"/>
      <c r="EJ16" s="561"/>
      <c r="EK16" s="561"/>
      <c r="EL16" s="561"/>
      <c r="EM16" s="561"/>
      <c r="EN16" s="561"/>
      <c r="EO16" s="561"/>
      <c r="EP16" s="561"/>
      <c r="EQ16" s="561"/>
      <c r="ER16" s="561"/>
      <c r="ES16" s="561"/>
      <c r="ET16" s="561"/>
      <c r="EU16" s="561"/>
      <c r="EV16" s="561"/>
      <c r="EW16" s="561"/>
      <c r="EX16" s="561"/>
      <c r="EY16" s="561"/>
      <c r="EZ16" s="561"/>
      <c r="FA16" s="561"/>
      <c r="FB16" s="561"/>
      <c r="FC16" s="561"/>
      <c r="FD16" s="561"/>
      <c r="FE16" s="561"/>
      <c r="FF16" s="561"/>
      <c r="FG16" s="561"/>
      <c r="FH16" s="561"/>
      <c r="FI16" s="561"/>
      <c r="FJ16" s="561"/>
      <c r="FK16" s="561"/>
      <c r="FL16" s="561"/>
      <c r="FM16" s="561"/>
      <c r="FN16" s="561"/>
      <c r="FO16" s="561"/>
      <c r="FP16" s="40"/>
      <c r="FQ16" s="40"/>
      <c r="FR16" s="40"/>
    </row>
    <row r="17" spans="1:174" ht="14.25" customHeight="1">
      <c r="A17" s="40"/>
      <c r="B17" s="40"/>
      <c r="C17" s="40"/>
      <c r="D17" s="40"/>
      <c r="E17" s="582"/>
      <c r="F17" s="583"/>
      <c r="G17" s="583"/>
      <c r="H17" s="583"/>
      <c r="I17" s="583"/>
      <c r="J17" s="583"/>
      <c r="K17" s="583"/>
      <c r="L17" s="584"/>
      <c r="M17" s="574"/>
      <c r="N17" s="574"/>
      <c r="O17" s="574"/>
      <c r="P17" s="574"/>
      <c r="Q17" s="574"/>
      <c r="R17" s="575">
        <v>109</v>
      </c>
      <c r="S17" s="575"/>
      <c r="T17" s="575"/>
      <c r="U17" s="575"/>
      <c r="V17" s="575"/>
      <c r="W17" s="575"/>
      <c r="X17" s="576" t="s">
        <v>450</v>
      </c>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8"/>
      <c r="BF17" s="40"/>
      <c r="BG17" s="40"/>
      <c r="BH17" s="40"/>
      <c r="BI17" s="40"/>
      <c r="BJ17" s="582"/>
      <c r="BK17" s="583"/>
      <c r="BL17" s="583"/>
      <c r="BM17" s="583"/>
      <c r="BN17" s="583"/>
      <c r="BO17" s="583"/>
      <c r="BP17" s="583"/>
      <c r="BQ17" s="584"/>
      <c r="BR17" s="574"/>
      <c r="BS17" s="574"/>
      <c r="BT17" s="574"/>
      <c r="BU17" s="574"/>
      <c r="BV17" s="574"/>
      <c r="BW17" s="575">
        <v>209</v>
      </c>
      <c r="BX17" s="575"/>
      <c r="BY17" s="575"/>
      <c r="BZ17" s="575"/>
      <c r="CA17" s="575"/>
      <c r="CB17" s="575"/>
      <c r="CC17" s="576" t="s">
        <v>450</v>
      </c>
      <c r="CD17" s="577"/>
      <c r="CE17" s="577"/>
      <c r="CF17" s="577"/>
      <c r="CG17" s="577"/>
      <c r="CH17" s="577"/>
      <c r="CI17" s="577"/>
      <c r="CJ17" s="577"/>
      <c r="CK17" s="577"/>
      <c r="CL17" s="577"/>
      <c r="CM17" s="577"/>
      <c r="CN17" s="577"/>
      <c r="CO17" s="577"/>
      <c r="CP17" s="577"/>
      <c r="CQ17" s="577"/>
      <c r="CR17" s="577"/>
      <c r="CS17" s="577"/>
      <c r="CT17" s="577"/>
      <c r="CU17" s="577"/>
      <c r="CV17" s="577"/>
      <c r="CW17" s="577"/>
      <c r="CX17" s="577"/>
      <c r="CY17" s="577"/>
      <c r="CZ17" s="577"/>
      <c r="DA17" s="577"/>
      <c r="DB17" s="577"/>
      <c r="DC17" s="577"/>
      <c r="DD17" s="577"/>
      <c r="DE17" s="577"/>
      <c r="DF17" s="577"/>
      <c r="DG17" s="577"/>
      <c r="DH17" s="577"/>
      <c r="DI17" s="577"/>
      <c r="DJ17" s="578"/>
      <c r="DK17" s="40"/>
      <c r="DL17" s="40"/>
      <c r="DM17" s="40"/>
      <c r="DN17" s="40"/>
      <c r="DO17" s="565"/>
      <c r="DP17" s="566"/>
      <c r="DQ17" s="566"/>
      <c r="DR17" s="566"/>
      <c r="DS17" s="566"/>
      <c r="DT17" s="566"/>
      <c r="DU17" s="566"/>
      <c r="DV17" s="567"/>
      <c r="DW17" s="560"/>
      <c r="DX17" s="560"/>
      <c r="DY17" s="560"/>
      <c r="DZ17" s="560"/>
      <c r="EA17" s="560"/>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40"/>
      <c r="FQ17" s="40"/>
      <c r="FR17" s="40"/>
    </row>
    <row r="18" spans="1:174" ht="14.25" customHeight="1">
      <c r="A18" s="40"/>
      <c r="B18" s="40"/>
      <c r="C18" s="40"/>
      <c r="D18" s="40"/>
      <c r="E18" s="582"/>
      <c r="F18" s="583"/>
      <c r="G18" s="583"/>
      <c r="H18" s="583"/>
      <c r="I18" s="583"/>
      <c r="J18" s="583"/>
      <c r="K18" s="583"/>
      <c r="L18" s="584"/>
      <c r="M18" s="574"/>
      <c r="N18" s="574"/>
      <c r="O18" s="574"/>
      <c r="P18" s="574"/>
      <c r="Q18" s="574"/>
      <c r="R18" s="575">
        <v>110</v>
      </c>
      <c r="S18" s="575"/>
      <c r="T18" s="575"/>
      <c r="U18" s="575"/>
      <c r="V18" s="575"/>
      <c r="W18" s="575"/>
      <c r="X18" s="576" t="s">
        <v>451</v>
      </c>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8"/>
      <c r="BF18" s="40"/>
      <c r="BG18" s="40"/>
      <c r="BH18" s="40"/>
      <c r="BI18" s="40"/>
      <c r="BJ18" s="582"/>
      <c r="BK18" s="583"/>
      <c r="BL18" s="583"/>
      <c r="BM18" s="583"/>
      <c r="BN18" s="583"/>
      <c r="BO18" s="583"/>
      <c r="BP18" s="583"/>
      <c r="BQ18" s="584"/>
      <c r="BR18" s="574"/>
      <c r="BS18" s="574"/>
      <c r="BT18" s="574"/>
      <c r="BU18" s="574"/>
      <c r="BV18" s="574"/>
      <c r="BW18" s="575">
        <v>210</v>
      </c>
      <c r="BX18" s="575"/>
      <c r="BY18" s="575"/>
      <c r="BZ18" s="575"/>
      <c r="CA18" s="575"/>
      <c r="CB18" s="575"/>
      <c r="CC18" s="576" t="s">
        <v>451</v>
      </c>
      <c r="CD18" s="577"/>
      <c r="CE18" s="577"/>
      <c r="CF18" s="577"/>
      <c r="CG18" s="577"/>
      <c r="CH18" s="577"/>
      <c r="CI18" s="577"/>
      <c r="CJ18" s="577"/>
      <c r="CK18" s="577"/>
      <c r="CL18" s="577"/>
      <c r="CM18" s="577"/>
      <c r="CN18" s="577"/>
      <c r="CO18" s="577"/>
      <c r="CP18" s="577"/>
      <c r="CQ18" s="577"/>
      <c r="CR18" s="577"/>
      <c r="CS18" s="577"/>
      <c r="CT18" s="577"/>
      <c r="CU18" s="577"/>
      <c r="CV18" s="577"/>
      <c r="CW18" s="577"/>
      <c r="CX18" s="577"/>
      <c r="CY18" s="577"/>
      <c r="CZ18" s="577"/>
      <c r="DA18" s="577"/>
      <c r="DB18" s="577"/>
      <c r="DC18" s="577"/>
      <c r="DD18" s="577"/>
      <c r="DE18" s="577"/>
      <c r="DF18" s="577"/>
      <c r="DG18" s="577"/>
      <c r="DH18" s="577"/>
      <c r="DI18" s="577"/>
      <c r="DJ18" s="578"/>
      <c r="DK18" s="40"/>
      <c r="DL18" s="40"/>
      <c r="DM18" s="40"/>
      <c r="DN18" s="40"/>
      <c r="DO18" s="565"/>
      <c r="DP18" s="566"/>
      <c r="DQ18" s="566"/>
      <c r="DR18" s="566"/>
      <c r="DS18" s="566"/>
      <c r="DT18" s="566"/>
      <c r="DU18" s="566"/>
      <c r="DV18" s="567"/>
      <c r="DW18" s="560"/>
      <c r="DX18" s="560"/>
      <c r="DY18" s="560"/>
      <c r="DZ18" s="560"/>
      <c r="EA18" s="560"/>
      <c r="EB18" s="561"/>
      <c r="EC18" s="561"/>
      <c r="ED18" s="561"/>
      <c r="EE18" s="561"/>
      <c r="EF18" s="561"/>
      <c r="EG18" s="561"/>
      <c r="EH18" s="561"/>
      <c r="EI18" s="561"/>
      <c r="EJ18" s="561"/>
      <c r="EK18" s="561"/>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40"/>
      <c r="FQ18" s="40"/>
      <c r="FR18" s="40"/>
    </row>
    <row r="19" spans="1:174" ht="14.25" customHeight="1">
      <c r="A19" s="40"/>
      <c r="B19" s="40"/>
      <c r="C19" s="40"/>
      <c r="D19" s="40"/>
      <c r="E19" s="582"/>
      <c r="F19" s="583"/>
      <c r="G19" s="583"/>
      <c r="H19" s="583"/>
      <c r="I19" s="583"/>
      <c r="J19" s="583"/>
      <c r="K19" s="583"/>
      <c r="L19" s="584"/>
      <c r="M19" s="574"/>
      <c r="N19" s="574"/>
      <c r="O19" s="574"/>
      <c r="P19" s="574"/>
      <c r="Q19" s="574"/>
      <c r="R19" s="575">
        <v>111</v>
      </c>
      <c r="S19" s="575"/>
      <c r="T19" s="575"/>
      <c r="U19" s="575"/>
      <c r="V19" s="575"/>
      <c r="W19" s="575"/>
      <c r="X19" s="576" t="s">
        <v>452</v>
      </c>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8"/>
      <c r="BF19" s="40"/>
      <c r="BG19" s="40"/>
      <c r="BH19" s="40"/>
      <c r="BI19" s="40"/>
      <c r="BJ19" s="582"/>
      <c r="BK19" s="583"/>
      <c r="BL19" s="583"/>
      <c r="BM19" s="583"/>
      <c r="BN19" s="583"/>
      <c r="BO19" s="583"/>
      <c r="BP19" s="583"/>
      <c r="BQ19" s="584"/>
      <c r="BR19" s="574"/>
      <c r="BS19" s="574"/>
      <c r="BT19" s="574"/>
      <c r="BU19" s="574"/>
      <c r="BV19" s="574"/>
      <c r="BW19" s="575">
        <v>211</v>
      </c>
      <c r="BX19" s="575"/>
      <c r="BY19" s="575"/>
      <c r="BZ19" s="575"/>
      <c r="CA19" s="575"/>
      <c r="CB19" s="575"/>
      <c r="CC19" s="576" t="s">
        <v>452</v>
      </c>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8"/>
      <c r="DK19" s="40"/>
      <c r="DL19" s="40"/>
      <c r="DM19" s="40"/>
      <c r="DN19" s="40"/>
      <c r="DO19" s="565"/>
      <c r="DP19" s="566"/>
      <c r="DQ19" s="566"/>
      <c r="DR19" s="566"/>
      <c r="DS19" s="566"/>
      <c r="DT19" s="566"/>
      <c r="DU19" s="566"/>
      <c r="DV19" s="567"/>
      <c r="DW19" s="560"/>
      <c r="DX19" s="560"/>
      <c r="DY19" s="560"/>
      <c r="DZ19" s="560"/>
      <c r="EA19" s="560"/>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40"/>
      <c r="FQ19" s="40"/>
      <c r="FR19" s="40"/>
    </row>
    <row r="20" spans="1:174" ht="14.25" customHeight="1">
      <c r="A20" s="40"/>
      <c r="B20" s="40"/>
      <c r="C20" s="40"/>
      <c r="D20" s="40"/>
      <c r="E20" s="582"/>
      <c r="F20" s="583"/>
      <c r="G20" s="583"/>
      <c r="H20" s="583"/>
      <c r="I20" s="583"/>
      <c r="J20" s="583"/>
      <c r="K20" s="583"/>
      <c r="L20" s="584"/>
      <c r="M20" s="574"/>
      <c r="N20" s="574"/>
      <c r="O20" s="574"/>
      <c r="P20" s="574"/>
      <c r="Q20" s="574"/>
      <c r="R20" s="575">
        <v>112</v>
      </c>
      <c r="S20" s="575"/>
      <c r="T20" s="575"/>
      <c r="U20" s="575"/>
      <c r="V20" s="575"/>
      <c r="W20" s="575"/>
      <c r="X20" s="576" t="s">
        <v>453</v>
      </c>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8"/>
      <c r="BF20" s="40"/>
      <c r="BG20" s="40"/>
      <c r="BH20" s="40"/>
      <c r="BI20" s="40"/>
      <c r="BJ20" s="582"/>
      <c r="BK20" s="583"/>
      <c r="BL20" s="583"/>
      <c r="BM20" s="583"/>
      <c r="BN20" s="583"/>
      <c r="BO20" s="583"/>
      <c r="BP20" s="583"/>
      <c r="BQ20" s="584"/>
      <c r="BR20" s="574"/>
      <c r="BS20" s="574"/>
      <c r="BT20" s="574"/>
      <c r="BU20" s="574"/>
      <c r="BV20" s="574"/>
      <c r="BW20" s="575">
        <v>212</v>
      </c>
      <c r="BX20" s="575"/>
      <c r="BY20" s="575"/>
      <c r="BZ20" s="575"/>
      <c r="CA20" s="575"/>
      <c r="CB20" s="575"/>
      <c r="CC20" s="576" t="s">
        <v>453</v>
      </c>
      <c r="CD20" s="577"/>
      <c r="CE20" s="577"/>
      <c r="CF20" s="577"/>
      <c r="CG20" s="577"/>
      <c r="CH20" s="577"/>
      <c r="CI20" s="577"/>
      <c r="CJ20" s="577"/>
      <c r="CK20" s="577"/>
      <c r="CL20" s="577"/>
      <c r="CM20" s="577"/>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577"/>
      <c r="DJ20" s="578"/>
      <c r="DK20" s="40"/>
      <c r="DL20" s="40"/>
      <c r="DM20" s="40"/>
      <c r="DN20" s="40"/>
      <c r="DO20" s="565"/>
      <c r="DP20" s="566"/>
      <c r="DQ20" s="566"/>
      <c r="DR20" s="566"/>
      <c r="DS20" s="566"/>
      <c r="DT20" s="566"/>
      <c r="DU20" s="566"/>
      <c r="DV20" s="567"/>
      <c r="DW20" s="560"/>
      <c r="DX20" s="560"/>
      <c r="DY20" s="560"/>
      <c r="DZ20" s="560"/>
      <c r="EA20" s="560"/>
      <c r="EB20" s="561"/>
      <c r="EC20" s="561"/>
      <c r="ED20" s="561"/>
      <c r="EE20" s="561"/>
      <c r="EF20" s="561"/>
      <c r="EG20" s="561"/>
      <c r="EH20" s="561"/>
      <c r="EI20" s="561"/>
      <c r="EJ20" s="561"/>
      <c r="EK20" s="561"/>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40"/>
      <c r="FQ20" s="40"/>
      <c r="FR20" s="40"/>
    </row>
    <row r="21" spans="1:174" ht="14.25" customHeight="1">
      <c r="A21" s="40"/>
      <c r="B21" s="40"/>
      <c r="C21" s="40"/>
      <c r="D21" s="40"/>
      <c r="E21" s="582"/>
      <c r="F21" s="583"/>
      <c r="G21" s="583"/>
      <c r="H21" s="583"/>
      <c r="I21" s="583"/>
      <c r="J21" s="583"/>
      <c r="K21" s="583"/>
      <c r="L21" s="584"/>
      <c r="M21" s="574"/>
      <c r="N21" s="574"/>
      <c r="O21" s="574"/>
      <c r="P21" s="574"/>
      <c r="Q21" s="574"/>
      <c r="R21" s="575">
        <v>113</v>
      </c>
      <c r="S21" s="575"/>
      <c r="T21" s="575"/>
      <c r="U21" s="575"/>
      <c r="V21" s="575"/>
      <c r="W21" s="575"/>
      <c r="X21" s="576" t="s">
        <v>454</v>
      </c>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8"/>
      <c r="BF21" s="40"/>
      <c r="BG21" s="40"/>
      <c r="BH21" s="40"/>
      <c r="BI21" s="40"/>
      <c r="BJ21" s="582"/>
      <c r="BK21" s="583"/>
      <c r="BL21" s="583"/>
      <c r="BM21" s="583"/>
      <c r="BN21" s="583"/>
      <c r="BO21" s="583"/>
      <c r="BP21" s="583"/>
      <c r="BQ21" s="584"/>
      <c r="BR21" s="574"/>
      <c r="BS21" s="574"/>
      <c r="BT21" s="574"/>
      <c r="BU21" s="574"/>
      <c r="BV21" s="574"/>
      <c r="BW21" s="575">
        <v>213</v>
      </c>
      <c r="BX21" s="575"/>
      <c r="BY21" s="575"/>
      <c r="BZ21" s="575"/>
      <c r="CA21" s="575"/>
      <c r="CB21" s="575"/>
      <c r="CC21" s="576" t="s">
        <v>454</v>
      </c>
      <c r="CD21" s="577"/>
      <c r="CE21" s="577"/>
      <c r="CF21" s="577"/>
      <c r="CG21" s="577"/>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c r="DF21" s="577"/>
      <c r="DG21" s="577"/>
      <c r="DH21" s="577"/>
      <c r="DI21" s="577"/>
      <c r="DJ21" s="578"/>
      <c r="DK21" s="40"/>
      <c r="DL21" s="40"/>
      <c r="DM21" s="40"/>
      <c r="DN21" s="40"/>
      <c r="DO21" s="565"/>
      <c r="DP21" s="566"/>
      <c r="DQ21" s="566"/>
      <c r="DR21" s="566"/>
      <c r="DS21" s="566"/>
      <c r="DT21" s="566"/>
      <c r="DU21" s="566"/>
      <c r="DV21" s="567"/>
      <c r="DW21" s="560"/>
      <c r="DX21" s="560"/>
      <c r="DY21" s="560"/>
      <c r="DZ21" s="560"/>
      <c r="EA21" s="560"/>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40"/>
      <c r="FQ21" s="40"/>
      <c r="FR21" s="40"/>
    </row>
    <row r="22" spans="1:174" ht="14.25" customHeight="1">
      <c r="A22" s="40"/>
      <c r="B22" s="40"/>
      <c r="C22" s="40"/>
      <c r="D22" s="40"/>
      <c r="E22" s="582"/>
      <c r="F22" s="583"/>
      <c r="G22" s="583"/>
      <c r="H22" s="583"/>
      <c r="I22" s="583"/>
      <c r="J22" s="583"/>
      <c r="K22" s="583"/>
      <c r="L22" s="584"/>
      <c r="M22" s="574"/>
      <c r="N22" s="574"/>
      <c r="O22" s="574"/>
      <c r="P22" s="574"/>
      <c r="Q22" s="574"/>
      <c r="R22" s="575">
        <v>114</v>
      </c>
      <c r="S22" s="575"/>
      <c r="T22" s="575"/>
      <c r="U22" s="575"/>
      <c r="V22" s="575"/>
      <c r="W22" s="575"/>
      <c r="X22" s="576" t="s">
        <v>455</v>
      </c>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8"/>
      <c r="BF22" s="40"/>
      <c r="BG22" s="40"/>
      <c r="BH22" s="40"/>
      <c r="BI22" s="40"/>
      <c r="BJ22" s="582"/>
      <c r="BK22" s="583"/>
      <c r="BL22" s="583"/>
      <c r="BM22" s="583"/>
      <c r="BN22" s="583"/>
      <c r="BO22" s="583"/>
      <c r="BP22" s="583"/>
      <c r="BQ22" s="584"/>
      <c r="BR22" s="574"/>
      <c r="BS22" s="574"/>
      <c r="BT22" s="574"/>
      <c r="BU22" s="574"/>
      <c r="BV22" s="574"/>
      <c r="BW22" s="575">
        <v>214</v>
      </c>
      <c r="BX22" s="575"/>
      <c r="BY22" s="575"/>
      <c r="BZ22" s="575"/>
      <c r="CA22" s="575"/>
      <c r="CB22" s="575"/>
      <c r="CC22" s="576" t="s">
        <v>455</v>
      </c>
      <c r="CD22" s="577"/>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8"/>
      <c r="DK22" s="40"/>
      <c r="DL22" s="40"/>
      <c r="DM22" s="40"/>
      <c r="DN22" s="40"/>
      <c r="DO22" s="565"/>
      <c r="DP22" s="566"/>
      <c r="DQ22" s="566"/>
      <c r="DR22" s="566"/>
      <c r="DS22" s="566"/>
      <c r="DT22" s="566"/>
      <c r="DU22" s="566"/>
      <c r="DV22" s="567"/>
      <c r="DW22" s="560"/>
      <c r="DX22" s="560"/>
      <c r="DY22" s="560"/>
      <c r="DZ22" s="560"/>
      <c r="EA22" s="560"/>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40"/>
      <c r="FQ22" s="40"/>
      <c r="FR22" s="40"/>
    </row>
    <row r="23" spans="1:174" ht="14.25" customHeight="1">
      <c r="A23" s="40"/>
      <c r="B23" s="40"/>
      <c r="C23" s="40"/>
      <c r="D23" s="40"/>
      <c r="E23" s="582"/>
      <c r="F23" s="583"/>
      <c r="G23" s="583"/>
      <c r="H23" s="583"/>
      <c r="I23" s="583"/>
      <c r="J23" s="583"/>
      <c r="K23" s="583"/>
      <c r="L23" s="584"/>
      <c r="M23" s="574"/>
      <c r="N23" s="574"/>
      <c r="O23" s="574"/>
      <c r="P23" s="574"/>
      <c r="Q23" s="574"/>
      <c r="R23" s="575">
        <v>115</v>
      </c>
      <c r="S23" s="575"/>
      <c r="T23" s="575"/>
      <c r="U23" s="575"/>
      <c r="V23" s="575"/>
      <c r="W23" s="575"/>
      <c r="X23" s="576" t="s">
        <v>456</v>
      </c>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8"/>
      <c r="BF23" s="40"/>
      <c r="BG23" s="40"/>
      <c r="BH23" s="40"/>
      <c r="BI23" s="40"/>
      <c r="BJ23" s="582"/>
      <c r="BK23" s="583"/>
      <c r="BL23" s="583"/>
      <c r="BM23" s="583"/>
      <c r="BN23" s="583"/>
      <c r="BO23" s="583"/>
      <c r="BP23" s="583"/>
      <c r="BQ23" s="584"/>
      <c r="BR23" s="574"/>
      <c r="BS23" s="574"/>
      <c r="BT23" s="574"/>
      <c r="BU23" s="574"/>
      <c r="BV23" s="574"/>
      <c r="BW23" s="575">
        <v>215</v>
      </c>
      <c r="BX23" s="575"/>
      <c r="BY23" s="575"/>
      <c r="BZ23" s="575"/>
      <c r="CA23" s="575"/>
      <c r="CB23" s="575"/>
      <c r="CC23" s="576" t="s">
        <v>456</v>
      </c>
      <c r="CD23" s="577"/>
      <c r="CE23" s="577"/>
      <c r="CF23" s="577"/>
      <c r="CG23" s="577"/>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c r="DF23" s="577"/>
      <c r="DG23" s="577"/>
      <c r="DH23" s="577"/>
      <c r="DI23" s="577"/>
      <c r="DJ23" s="578"/>
      <c r="DK23" s="40"/>
      <c r="DL23" s="40"/>
      <c r="DM23" s="40"/>
      <c r="DN23" s="40"/>
      <c r="DO23" s="565"/>
      <c r="DP23" s="566"/>
      <c r="DQ23" s="566"/>
      <c r="DR23" s="566"/>
      <c r="DS23" s="566"/>
      <c r="DT23" s="566"/>
      <c r="DU23" s="566"/>
      <c r="DV23" s="567"/>
      <c r="DW23" s="560"/>
      <c r="DX23" s="560"/>
      <c r="DY23" s="560"/>
      <c r="DZ23" s="560"/>
      <c r="EA23" s="560"/>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40"/>
      <c r="FQ23" s="40"/>
      <c r="FR23" s="40"/>
    </row>
    <row r="24" spans="1:174" ht="14.25" customHeight="1">
      <c r="A24" s="40"/>
      <c r="B24" s="40"/>
      <c r="C24" s="40"/>
      <c r="D24" s="40"/>
      <c r="E24" s="582"/>
      <c r="F24" s="583"/>
      <c r="G24" s="583"/>
      <c r="H24" s="583"/>
      <c r="I24" s="583"/>
      <c r="J24" s="583"/>
      <c r="K24" s="583"/>
      <c r="L24" s="584"/>
      <c r="M24" s="574"/>
      <c r="N24" s="574"/>
      <c r="O24" s="574"/>
      <c r="P24" s="574"/>
      <c r="Q24" s="574"/>
      <c r="R24" s="575">
        <v>116</v>
      </c>
      <c r="S24" s="575"/>
      <c r="T24" s="575"/>
      <c r="U24" s="575"/>
      <c r="V24" s="575"/>
      <c r="W24" s="575"/>
      <c r="X24" s="576" t="s">
        <v>457</v>
      </c>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8"/>
      <c r="BF24" s="40"/>
      <c r="BG24" s="40"/>
      <c r="BH24" s="40"/>
      <c r="BI24" s="40"/>
      <c r="BJ24" s="582"/>
      <c r="BK24" s="583"/>
      <c r="BL24" s="583"/>
      <c r="BM24" s="583"/>
      <c r="BN24" s="583"/>
      <c r="BO24" s="583"/>
      <c r="BP24" s="583"/>
      <c r="BQ24" s="584"/>
      <c r="BR24" s="574"/>
      <c r="BS24" s="574"/>
      <c r="BT24" s="574"/>
      <c r="BU24" s="574"/>
      <c r="BV24" s="574"/>
      <c r="BW24" s="575">
        <v>216</v>
      </c>
      <c r="BX24" s="575"/>
      <c r="BY24" s="575"/>
      <c r="BZ24" s="575"/>
      <c r="CA24" s="575"/>
      <c r="CB24" s="575"/>
      <c r="CC24" s="576" t="s">
        <v>457</v>
      </c>
      <c r="CD24" s="577"/>
      <c r="CE24" s="577"/>
      <c r="CF24" s="577"/>
      <c r="CG24" s="577"/>
      <c r="CH24" s="577"/>
      <c r="CI24" s="577"/>
      <c r="CJ24" s="577"/>
      <c r="CK24" s="577"/>
      <c r="CL24" s="577"/>
      <c r="CM24" s="577"/>
      <c r="CN24" s="577"/>
      <c r="CO24" s="577"/>
      <c r="CP24" s="577"/>
      <c r="CQ24" s="577"/>
      <c r="CR24" s="577"/>
      <c r="CS24" s="577"/>
      <c r="CT24" s="577"/>
      <c r="CU24" s="577"/>
      <c r="CV24" s="577"/>
      <c r="CW24" s="577"/>
      <c r="CX24" s="577"/>
      <c r="CY24" s="577"/>
      <c r="CZ24" s="577"/>
      <c r="DA24" s="577"/>
      <c r="DB24" s="577"/>
      <c r="DC24" s="577"/>
      <c r="DD24" s="577"/>
      <c r="DE24" s="577"/>
      <c r="DF24" s="577"/>
      <c r="DG24" s="577"/>
      <c r="DH24" s="577"/>
      <c r="DI24" s="577"/>
      <c r="DJ24" s="578"/>
      <c r="DK24" s="40"/>
      <c r="DL24" s="40"/>
      <c r="DM24" s="40"/>
      <c r="DN24" s="40"/>
      <c r="DO24" s="565"/>
      <c r="DP24" s="566"/>
      <c r="DQ24" s="566"/>
      <c r="DR24" s="566"/>
      <c r="DS24" s="566"/>
      <c r="DT24" s="566"/>
      <c r="DU24" s="566"/>
      <c r="DV24" s="567"/>
      <c r="DW24" s="560"/>
      <c r="DX24" s="560"/>
      <c r="DY24" s="560"/>
      <c r="DZ24" s="560"/>
      <c r="EA24" s="560"/>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40"/>
      <c r="FQ24" s="40"/>
      <c r="FR24" s="40"/>
    </row>
    <row r="25" spans="1:174" ht="14.25" customHeight="1">
      <c r="A25" s="40"/>
      <c r="B25" s="40"/>
      <c r="C25" s="40"/>
      <c r="D25" s="40"/>
      <c r="E25" s="582"/>
      <c r="F25" s="583"/>
      <c r="G25" s="583"/>
      <c r="H25" s="583"/>
      <c r="I25" s="583"/>
      <c r="J25" s="583"/>
      <c r="K25" s="583"/>
      <c r="L25" s="584"/>
      <c r="M25" s="574"/>
      <c r="N25" s="574"/>
      <c r="O25" s="574"/>
      <c r="P25" s="574"/>
      <c r="Q25" s="574"/>
      <c r="R25" s="575">
        <v>117</v>
      </c>
      <c r="S25" s="575"/>
      <c r="T25" s="575"/>
      <c r="U25" s="575"/>
      <c r="V25" s="575"/>
      <c r="W25" s="575"/>
      <c r="X25" s="576" t="s">
        <v>458</v>
      </c>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8"/>
      <c r="BF25" s="40"/>
      <c r="BG25" s="40"/>
      <c r="BH25" s="40"/>
      <c r="BI25" s="40"/>
      <c r="BJ25" s="582"/>
      <c r="BK25" s="583"/>
      <c r="BL25" s="583"/>
      <c r="BM25" s="583"/>
      <c r="BN25" s="583"/>
      <c r="BO25" s="583"/>
      <c r="BP25" s="583"/>
      <c r="BQ25" s="584"/>
      <c r="BR25" s="574"/>
      <c r="BS25" s="574"/>
      <c r="BT25" s="574"/>
      <c r="BU25" s="574"/>
      <c r="BV25" s="574"/>
      <c r="BW25" s="575">
        <v>217</v>
      </c>
      <c r="BX25" s="575"/>
      <c r="BY25" s="575"/>
      <c r="BZ25" s="575"/>
      <c r="CA25" s="575"/>
      <c r="CB25" s="575"/>
      <c r="CC25" s="576" t="s">
        <v>458</v>
      </c>
      <c r="CD25" s="577"/>
      <c r="CE25" s="577"/>
      <c r="CF25" s="577"/>
      <c r="CG25" s="577"/>
      <c r="CH25" s="577"/>
      <c r="CI25" s="577"/>
      <c r="CJ25" s="577"/>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577"/>
      <c r="DJ25" s="578"/>
      <c r="DK25" s="40"/>
      <c r="DL25" s="40"/>
      <c r="DM25" s="40"/>
      <c r="DN25" s="40"/>
      <c r="DO25" s="565"/>
      <c r="DP25" s="566"/>
      <c r="DQ25" s="566"/>
      <c r="DR25" s="566"/>
      <c r="DS25" s="566"/>
      <c r="DT25" s="566"/>
      <c r="DU25" s="566"/>
      <c r="DV25" s="567"/>
      <c r="DW25" s="560"/>
      <c r="DX25" s="560"/>
      <c r="DY25" s="560"/>
      <c r="DZ25" s="560"/>
      <c r="EA25" s="560"/>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40"/>
      <c r="FQ25" s="40"/>
      <c r="FR25" s="40"/>
    </row>
    <row r="26" spans="1:174" ht="14.25" customHeight="1">
      <c r="A26" s="40"/>
      <c r="B26" s="40"/>
      <c r="C26" s="40"/>
      <c r="D26" s="40"/>
      <c r="E26" s="582"/>
      <c r="F26" s="583"/>
      <c r="G26" s="583"/>
      <c r="H26" s="583"/>
      <c r="I26" s="583"/>
      <c r="J26" s="583"/>
      <c r="K26" s="583"/>
      <c r="L26" s="584"/>
      <c r="M26" s="574"/>
      <c r="N26" s="574"/>
      <c r="O26" s="574"/>
      <c r="P26" s="574"/>
      <c r="Q26" s="574"/>
      <c r="R26" s="575">
        <v>118</v>
      </c>
      <c r="S26" s="575"/>
      <c r="T26" s="575"/>
      <c r="U26" s="575"/>
      <c r="V26" s="575"/>
      <c r="W26" s="575"/>
      <c r="X26" s="576" t="s">
        <v>459</v>
      </c>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8"/>
      <c r="BF26" s="40"/>
      <c r="BG26" s="40"/>
      <c r="BH26" s="40"/>
      <c r="BI26" s="40"/>
      <c r="BJ26" s="582"/>
      <c r="BK26" s="583"/>
      <c r="BL26" s="583"/>
      <c r="BM26" s="583"/>
      <c r="BN26" s="583"/>
      <c r="BO26" s="583"/>
      <c r="BP26" s="583"/>
      <c r="BQ26" s="584"/>
      <c r="BR26" s="574"/>
      <c r="BS26" s="574"/>
      <c r="BT26" s="574"/>
      <c r="BU26" s="574"/>
      <c r="BV26" s="574"/>
      <c r="BW26" s="575">
        <v>218</v>
      </c>
      <c r="BX26" s="575"/>
      <c r="BY26" s="575"/>
      <c r="BZ26" s="575"/>
      <c r="CA26" s="575"/>
      <c r="CB26" s="575"/>
      <c r="CC26" s="576" t="s">
        <v>459</v>
      </c>
      <c r="CD26" s="577"/>
      <c r="CE26" s="577"/>
      <c r="CF26" s="577"/>
      <c r="CG26" s="577"/>
      <c r="CH26" s="577"/>
      <c r="CI26" s="577"/>
      <c r="CJ26" s="577"/>
      <c r="CK26" s="577"/>
      <c r="CL26" s="577"/>
      <c r="CM26" s="577"/>
      <c r="CN26" s="577"/>
      <c r="CO26" s="577"/>
      <c r="CP26" s="577"/>
      <c r="CQ26" s="577"/>
      <c r="CR26" s="577"/>
      <c r="CS26" s="577"/>
      <c r="CT26" s="577"/>
      <c r="CU26" s="577"/>
      <c r="CV26" s="577"/>
      <c r="CW26" s="577"/>
      <c r="CX26" s="577"/>
      <c r="CY26" s="577"/>
      <c r="CZ26" s="577"/>
      <c r="DA26" s="577"/>
      <c r="DB26" s="577"/>
      <c r="DC26" s="577"/>
      <c r="DD26" s="577"/>
      <c r="DE26" s="577"/>
      <c r="DF26" s="577"/>
      <c r="DG26" s="577"/>
      <c r="DH26" s="577"/>
      <c r="DI26" s="577"/>
      <c r="DJ26" s="578"/>
      <c r="DK26" s="40"/>
      <c r="DL26" s="40"/>
      <c r="DM26" s="40"/>
      <c r="DN26" s="40"/>
      <c r="DO26" s="565"/>
      <c r="DP26" s="566"/>
      <c r="DQ26" s="566"/>
      <c r="DR26" s="566"/>
      <c r="DS26" s="566"/>
      <c r="DT26" s="566"/>
      <c r="DU26" s="566"/>
      <c r="DV26" s="567"/>
      <c r="DW26" s="560"/>
      <c r="DX26" s="560"/>
      <c r="DY26" s="560"/>
      <c r="DZ26" s="560"/>
      <c r="EA26" s="560"/>
      <c r="EB26" s="561"/>
      <c r="EC26" s="561"/>
      <c r="ED26" s="561"/>
      <c r="EE26" s="561"/>
      <c r="EF26" s="561"/>
      <c r="EG26" s="561"/>
      <c r="EH26" s="561"/>
      <c r="EI26" s="561"/>
      <c r="EJ26" s="561"/>
      <c r="EK26" s="561"/>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40"/>
      <c r="FQ26" s="40"/>
      <c r="FR26" s="40"/>
    </row>
    <row r="27" spans="1:174" ht="14.25" customHeight="1">
      <c r="A27" s="40"/>
      <c r="B27" s="40"/>
      <c r="C27" s="40"/>
      <c r="D27" s="40"/>
      <c r="E27" s="582"/>
      <c r="F27" s="583"/>
      <c r="G27" s="583"/>
      <c r="H27" s="583"/>
      <c r="I27" s="583"/>
      <c r="J27" s="583"/>
      <c r="K27" s="583"/>
      <c r="L27" s="584"/>
      <c r="M27" s="574"/>
      <c r="N27" s="574"/>
      <c r="O27" s="574"/>
      <c r="P27" s="574"/>
      <c r="Q27" s="574"/>
      <c r="R27" s="575">
        <v>119</v>
      </c>
      <c r="S27" s="575"/>
      <c r="T27" s="575"/>
      <c r="U27" s="575"/>
      <c r="V27" s="575"/>
      <c r="W27" s="575"/>
      <c r="X27" s="576" t="s">
        <v>460</v>
      </c>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8"/>
      <c r="BF27" s="40"/>
      <c r="BG27" s="40"/>
      <c r="BH27" s="40"/>
      <c r="BI27" s="40"/>
      <c r="BJ27" s="582"/>
      <c r="BK27" s="583"/>
      <c r="BL27" s="583"/>
      <c r="BM27" s="583"/>
      <c r="BN27" s="583"/>
      <c r="BO27" s="583"/>
      <c r="BP27" s="583"/>
      <c r="BQ27" s="584"/>
      <c r="BR27" s="574"/>
      <c r="BS27" s="574"/>
      <c r="BT27" s="574"/>
      <c r="BU27" s="574"/>
      <c r="BV27" s="574"/>
      <c r="BW27" s="575">
        <v>219</v>
      </c>
      <c r="BX27" s="575"/>
      <c r="BY27" s="575"/>
      <c r="BZ27" s="575"/>
      <c r="CA27" s="575"/>
      <c r="CB27" s="575"/>
      <c r="CC27" s="576" t="s">
        <v>460</v>
      </c>
      <c r="CD27" s="577"/>
      <c r="CE27" s="577"/>
      <c r="CF27" s="577"/>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577"/>
      <c r="DJ27" s="578"/>
      <c r="DK27" s="40"/>
      <c r="DL27" s="40"/>
      <c r="DM27" s="40"/>
      <c r="DN27" s="40"/>
      <c r="DO27" s="568"/>
      <c r="DP27" s="569"/>
      <c r="DQ27" s="569"/>
      <c r="DR27" s="569"/>
      <c r="DS27" s="569"/>
      <c r="DT27" s="569"/>
      <c r="DU27" s="569"/>
      <c r="DV27" s="570"/>
      <c r="DW27" s="560"/>
      <c r="DX27" s="560"/>
      <c r="DY27" s="560"/>
      <c r="DZ27" s="560"/>
      <c r="EA27" s="560"/>
      <c r="EB27" s="561"/>
      <c r="EC27" s="561"/>
      <c r="ED27" s="561"/>
      <c r="EE27" s="561"/>
      <c r="EF27" s="561"/>
      <c r="EG27" s="561"/>
      <c r="EH27" s="561"/>
      <c r="EI27" s="561"/>
      <c r="EJ27" s="561"/>
      <c r="EK27" s="561"/>
      <c r="EL27" s="561"/>
      <c r="EM27" s="561"/>
      <c r="EN27" s="561"/>
      <c r="EO27" s="561"/>
      <c r="EP27" s="561"/>
      <c r="EQ27" s="561"/>
      <c r="ER27" s="561"/>
      <c r="ES27" s="561"/>
      <c r="ET27" s="561"/>
      <c r="EU27" s="561"/>
      <c r="EV27" s="561"/>
      <c r="EW27" s="561"/>
      <c r="EX27" s="561"/>
      <c r="EY27" s="561"/>
      <c r="EZ27" s="561"/>
      <c r="FA27" s="561"/>
      <c r="FB27" s="561"/>
      <c r="FC27" s="561"/>
      <c r="FD27" s="561"/>
      <c r="FE27" s="561"/>
      <c r="FF27" s="561"/>
      <c r="FG27" s="561"/>
      <c r="FH27" s="561"/>
      <c r="FI27" s="561"/>
      <c r="FJ27" s="561"/>
      <c r="FK27" s="561"/>
      <c r="FL27" s="561"/>
      <c r="FM27" s="561"/>
      <c r="FN27" s="561"/>
      <c r="FO27" s="561"/>
      <c r="FP27" s="40"/>
      <c r="FQ27" s="40"/>
      <c r="FR27" s="40"/>
    </row>
    <row r="28" spans="1:174" ht="14.25" customHeight="1">
      <c r="A28" s="40"/>
      <c r="B28" s="40"/>
      <c r="C28" s="40"/>
      <c r="D28" s="40"/>
      <c r="E28" s="582"/>
      <c r="F28" s="583"/>
      <c r="G28" s="583"/>
      <c r="H28" s="583"/>
      <c r="I28" s="583"/>
      <c r="J28" s="583"/>
      <c r="K28" s="583"/>
      <c r="L28" s="584"/>
      <c r="M28" s="574"/>
      <c r="N28" s="574"/>
      <c r="O28" s="574"/>
      <c r="P28" s="574"/>
      <c r="Q28" s="574"/>
      <c r="R28" s="575">
        <v>120</v>
      </c>
      <c r="S28" s="575"/>
      <c r="T28" s="575"/>
      <c r="U28" s="575"/>
      <c r="V28" s="575"/>
      <c r="W28" s="575"/>
      <c r="X28" s="576" t="s">
        <v>461</v>
      </c>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8"/>
      <c r="BF28" s="40"/>
      <c r="BG28" s="40"/>
      <c r="BH28" s="40"/>
      <c r="BI28" s="40"/>
      <c r="BJ28" s="582"/>
      <c r="BK28" s="583"/>
      <c r="BL28" s="583"/>
      <c r="BM28" s="583"/>
      <c r="BN28" s="583"/>
      <c r="BO28" s="583"/>
      <c r="BP28" s="583"/>
      <c r="BQ28" s="584"/>
      <c r="BR28" s="574"/>
      <c r="BS28" s="574"/>
      <c r="BT28" s="574"/>
      <c r="BU28" s="574"/>
      <c r="BV28" s="574"/>
      <c r="BW28" s="575">
        <v>220</v>
      </c>
      <c r="BX28" s="575"/>
      <c r="BY28" s="575"/>
      <c r="BZ28" s="575"/>
      <c r="CA28" s="575"/>
      <c r="CB28" s="575"/>
      <c r="CC28" s="576" t="s">
        <v>461</v>
      </c>
      <c r="CD28" s="577"/>
      <c r="CE28" s="577"/>
      <c r="CF28" s="577"/>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c r="DF28" s="577"/>
      <c r="DG28" s="577"/>
      <c r="DH28" s="577"/>
      <c r="DI28" s="577"/>
      <c r="DJ28" s="578"/>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582"/>
      <c r="F29" s="583"/>
      <c r="G29" s="583"/>
      <c r="H29" s="583"/>
      <c r="I29" s="583"/>
      <c r="J29" s="583"/>
      <c r="K29" s="583"/>
      <c r="L29" s="584"/>
      <c r="M29" s="574"/>
      <c r="N29" s="574"/>
      <c r="O29" s="574"/>
      <c r="P29" s="574"/>
      <c r="Q29" s="574"/>
      <c r="R29" s="575">
        <v>121</v>
      </c>
      <c r="S29" s="575"/>
      <c r="T29" s="575"/>
      <c r="U29" s="575"/>
      <c r="V29" s="575"/>
      <c r="W29" s="575"/>
      <c r="X29" s="576" t="s">
        <v>462</v>
      </c>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8"/>
      <c r="BF29" s="40"/>
      <c r="BG29" s="40"/>
      <c r="BH29" s="40"/>
      <c r="BI29" s="40"/>
      <c r="BJ29" s="582"/>
      <c r="BK29" s="583"/>
      <c r="BL29" s="583"/>
      <c r="BM29" s="583"/>
      <c r="BN29" s="583"/>
      <c r="BO29" s="583"/>
      <c r="BP29" s="583"/>
      <c r="BQ29" s="584"/>
      <c r="BR29" s="574"/>
      <c r="BS29" s="574"/>
      <c r="BT29" s="574"/>
      <c r="BU29" s="574"/>
      <c r="BV29" s="574"/>
      <c r="BW29" s="575">
        <v>221</v>
      </c>
      <c r="BX29" s="575"/>
      <c r="BY29" s="575"/>
      <c r="BZ29" s="575"/>
      <c r="CA29" s="575"/>
      <c r="CB29" s="575"/>
      <c r="CC29" s="576" t="s">
        <v>462</v>
      </c>
      <c r="CD29" s="577"/>
      <c r="CE29" s="577"/>
      <c r="CF29" s="577"/>
      <c r="CG29" s="577"/>
      <c r="CH29" s="577"/>
      <c r="CI29" s="577"/>
      <c r="CJ29" s="577"/>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577"/>
      <c r="DJ29" s="578"/>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582"/>
      <c r="F30" s="583"/>
      <c r="G30" s="583"/>
      <c r="H30" s="583"/>
      <c r="I30" s="583"/>
      <c r="J30" s="583"/>
      <c r="K30" s="583"/>
      <c r="L30" s="584"/>
      <c r="M30" s="574"/>
      <c r="N30" s="574"/>
      <c r="O30" s="574"/>
      <c r="P30" s="574"/>
      <c r="Q30" s="574"/>
      <c r="R30" s="575">
        <v>122</v>
      </c>
      <c r="S30" s="575"/>
      <c r="T30" s="575"/>
      <c r="U30" s="575"/>
      <c r="V30" s="575"/>
      <c r="W30" s="575"/>
      <c r="X30" s="576" t="s">
        <v>463</v>
      </c>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8"/>
      <c r="BF30" s="40"/>
      <c r="BG30" s="40"/>
      <c r="BH30" s="40"/>
      <c r="BI30" s="40"/>
      <c r="BJ30" s="582"/>
      <c r="BK30" s="583"/>
      <c r="BL30" s="583"/>
      <c r="BM30" s="583"/>
      <c r="BN30" s="583"/>
      <c r="BO30" s="583"/>
      <c r="BP30" s="583"/>
      <c r="BQ30" s="584"/>
      <c r="BR30" s="574"/>
      <c r="BS30" s="574"/>
      <c r="BT30" s="574"/>
      <c r="BU30" s="574"/>
      <c r="BV30" s="574"/>
      <c r="BW30" s="575">
        <v>222</v>
      </c>
      <c r="BX30" s="575"/>
      <c r="BY30" s="575"/>
      <c r="BZ30" s="575"/>
      <c r="CA30" s="575"/>
      <c r="CB30" s="575"/>
      <c r="CC30" s="576" t="s">
        <v>463</v>
      </c>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7"/>
      <c r="DF30" s="577"/>
      <c r="DG30" s="577"/>
      <c r="DH30" s="577"/>
      <c r="DI30" s="577"/>
      <c r="DJ30" s="578"/>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582"/>
      <c r="F31" s="583"/>
      <c r="G31" s="583"/>
      <c r="H31" s="583"/>
      <c r="I31" s="583"/>
      <c r="J31" s="583"/>
      <c r="K31" s="583"/>
      <c r="L31" s="584"/>
      <c r="M31" s="574"/>
      <c r="N31" s="574"/>
      <c r="O31" s="574"/>
      <c r="P31" s="574"/>
      <c r="Q31" s="574"/>
      <c r="R31" s="575">
        <v>123</v>
      </c>
      <c r="S31" s="575"/>
      <c r="T31" s="575"/>
      <c r="U31" s="575"/>
      <c r="V31" s="575"/>
      <c r="W31" s="575"/>
      <c r="X31" s="576" t="s">
        <v>464</v>
      </c>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8"/>
      <c r="BF31" s="40"/>
      <c r="BG31" s="40"/>
      <c r="BH31" s="40"/>
      <c r="BI31" s="40"/>
      <c r="BJ31" s="582"/>
      <c r="BK31" s="583"/>
      <c r="BL31" s="583"/>
      <c r="BM31" s="583"/>
      <c r="BN31" s="583"/>
      <c r="BO31" s="583"/>
      <c r="BP31" s="583"/>
      <c r="BQ31" s="584"/>
      <c r="BR31" s="574"/>
      <c r="BS31" s="574"/>
      <c r="BT31" s="574"/>
      <c r="BU31" s="574"/>
      <c r="BV31" s="574"/>
      <c r="BW31" s="575">
        <v>223</v>
      </c>
      <c r="BX31" s="575"/>
      <c r="BY31" s="575"/>
      <c r="BZ31" s="575"/>
      <c r="CA31" s="575"/>
      <c r="CB31" s="575"/>
      <c r="CC31" s="576" t="s">
        <v>464</v>
      </c>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7"/>
      <c r="DF31" s="577"/>
      <c r="DG31" s="577"/>
      <c r="DH31" s="577"/>
      <c r="DI31" s="577"/>
      <c r="DJ31" s="578"/>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582"/>
      <c r="F32" s="583"/>
      <c r="G32" s="583"/>
      <c r="H32" s="583"/>
      <c r="I32" s="583"/>
      <c r="J32" s="583"/>
      <c r="K32" s="583"/>
      <c r="L32" s="584"/>
      <c r="M32" s="574"/>
      <c r="N32" s="574"/>
      <c r="O32" s="574"/>
      <c r="P32" s="574"/>
      <c r="Q32" s="574"/>
      <c r="R32" s="575">
        <v>124</v>
      </c>
      <c r="S32" s="575"/>
      <c r="T32" s="575"/>
      <c r="U32" s="575"/>
      <c r="V32" s="575"/>
      <c r="W32" s="575"/>
      <c r="X32" s="576" t="s">
        <v>465</v>
      </c>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8"/>
      <c r="BF32" s="40"/>
      <c r="BG32" s="40"/>
      <c r="BH32" s="40"/>
      <c r="BI32" s="40"/>
      <c r="BJ32" s="582"/>
      <c r="BK32" s="583"/>
      <c r="BL32" s="583"/>
      <c r="BM32" s="583"/>
      <c r="BN32" s="583"/>
      <c r="BO32" s="583"/>
      <c r="BP32" s="583"/>
      <c r="BQ32" s="584"/>
      <c r="BR32" s="574"/>
      <c r="BS32" s="574"/>
      <c r="BT32" s="574"/>
      <c r="BU32" s="574"/>
      <c r="BV32" s="574"/>
      <c r="BW32" s="575">
        <v>224</v>
      </c>
      <c r="BX32" s="575"/>
      <c r="BY32" s="575"/>
      <c r="BZ32" s="575"/>
      <c r="CA32" s="575"/>
      <c r="CB32" s="575"/>
      <c r="CC32" s="576" t="s">
        <v>465</v>
      </c>
      <c r="CD32" s="577"/>
      <c r="CE32" s="577"/>
      <c r="CF32" s="577"/>
      <c r="CG32" s="577"/>
      <c r="CH32" s="577"/>
      <c r="CI32" s="577"/>
      <c r="CJ32" s="577"/>
      <c r="CK32" s="577"/>
      <c r="CL32" s="577"/>
      <c r="CM32" s="577"/>
      <c r="CN32" s="577"/>
      <c r="CO32" s="577"/>
      <c r="CP32" s="577"/>
      <c r="CQ32" s="577"/>
      <c r="CR32" s="577"/>
      <c r="CS32" s="577"/>
      <c r="CT32" s="577"/>
      <c r="CU32" s="577"/>
      <c r="CV32" s="577"/>
      <c r="CW32" s="577"/>
      <c r="CX32" s="577"/>
      <c r="CY32" s="577"/>
      <c r="CZ32" s="577"/>
      <c r="DA32" s="577"/>
      <c r="DB32" s="577"/>
      <c r="DC32" s="577"/>
      <c r="DD32" s="577"/>
      <c r="DE32" s="577"/>
      <c r="DF32" s="577"/>
      <c r="DG32" s="577"/>
      <c r="DH32" s="577"/>
      <c r="DI32" s="577"/>
      <c r="DJ32" s="578"/>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582"/>
      <c r="F33" s="583"/>
      <c r="G33" s="583"/>
      <c r="H33" s="583"/>
      <c r="I33" s="583"/>
      <c r="J33" s="583"/>
      <c r="K33" s="583"/>
      <c r="L33" s="584"/>
      <c r="M33" s="574"/>
      <c r="N33" s="574"/>
      <c r="O33" s="574"/>
      <c r="P33" s="574"/>
      <c r="Q33" s="574"/>
      <c r="R33" s="575">
        <v>125</v>
      </c>
      <c r="S33" s="575"/>
      <c r="T33" s="575"/>
      <c r="U33" s="575"/>
      <c r="V33" s="575"/>
      <c r="W33" s="575"/>
      <c r="X33" s="576" t="s">
        <v>466</v>
      </c>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8"/>
      <c r="BF33" s="40"/>
      <c r="BG33" s="40"/>
      <c r="BH33" s="40"/>
      <c r="BI33" s="40"/>
      <c r="BJ33" s="582"/>
      <c r="BK33" s="583"/>
      <c r="BL33" s="583"/>
      <c r="BM33" s="583"/>
      <c r="BN33" s="583"/>
      <c r="BO33" s="583"/>
      <c r="BP33" s="583"/>
      <c r="BQ33" s="584"/>
      <c r="BR33" s="574"/>
      <c r="BS33" s="574"/>
      <c r="BT33" s="574"/>
      <c r="BU33" s="574"/>
      <c r="BV33" s="574"/>
      <c r="BW33" s="575">
        <v>225</v>
      </c>
      <c r="BX33" s="575"/>
      <c r="BY33" s="575"/>
      <c r="BZ33" s="575"/>
      <c r="CA33" s="575"/>
      <c r="CB33" s="575"/>
      <c r="CC33" s="576" t="s">
        <v>466</v>
      </c>
      <c r="CD33" s="577"/>
      <c r="CE33" s="577"/>
      <c r="CF33" s="577"/>
      <c r="CG33" s="577"/>
      <c r="CH33" s="577"/>
      <c r="CI33" s="577"/>
      <c r="CJ33" s="577"/>
      <c r="CK33" s="577"/>
      <c r="CL33" s="577"/>
      <c r="CM33" s="577"/>
      <c r="CN33" s="577"/>
      <c r="CO33" s="577"/>
      <c r="CP33" s="577"/>
      <c r="CQ33" s="577"/>
      <c r="CR33" s="577"/>
      <c r="CS33" s="577"/>
      <c r="CT33" s="577"/>
      <c r="CU33" s="577"/>
      <c r="CV33" s="577"/>
      <c r="CW33" s="577"/>
      <c r="CX33" s="577"/>
      <c r="CY33" s="577"/>
      <c r="CZ33" s="577"/>
      <c r="DA33" s="577"/>
      <c r="DB33" s="577"/>
      <c r="DC33" s="577"/>
      <c r="DD33" s="577"/>
      <c r="DE33" s="577"/>
      <c r="DF33" s="577"/>
      <c r="DG33" s="577"/>
      <c r="DH33" s="577"/>
      <c r="DI33" s="577"/>
      <c r="DJ33" s="578"/>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582"/>
      <c r="F34" s="583"/>
      <c r="G34" s="583"/>
      <c r="H34" s="583"/>
      <c r="I34" s="583"/>
      <c r="J34" s="583"/>
      <c r="K34" s="583"/>
      <c r="L34" s="584"/>
      <c r="M34" s="574"/>
      <c r="N34" s="574"/>
      <c r="O34" s="574"/>
      <c r="P34" s="574"/>
      <c r="Q34" s="574"/>
      <c r="R34" s="575">
        <v>126</v>
      </c>
      <c r="S34" s="575"/>
      <c r="T34" s="575"/>
      <c r="U34" s="575"/>
      <c r="V34" s="575"/>
      <c r="W34" s="575"/>
      <c r="X34" s="576" t="s">
        <v>467</v>
      </c>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8"/>
      <c r="BF34" s="40"/>
      <c r="BG34" s="40"/>
      <c r="BH34" s="40"/>
      <c r="BI34" s="40"/>
      <c r="BJ34" s="582"/>
      <c r="BK34" s="583"/>
      <c r="BL34" s="583"/>
      <c r="BM34" s="583"/>
      <c r="BN34" s="583"/>
      <c r="BO34" s="583"/>
      <c r="BP34" s="583"/>
      <c r="BQ34" s="584"/>
      <c r="BR34" s="574"/>
      <c r="BS34" s="574"/>
      <c r="BT34" s="574"/>
      <c r="BU34" s="574"/>
      <c r="BV34" s="574"/>
      <c r="BW34" s="575">
        <v>226</v>
      </c>
      <c r="BX34" s="575"/>
      <c r="BY34" s="575"/>
      <c r="BZ34" s="575"/>
      <c r="CA34" s="575"/>
      <c r="CB34" s="575"/>
      <c r="CC34" s="576" t="s">
        <v>467</v>
      </c>
      <c r="CD34" s="577"/>
      <c r="CE34" s="577"/>
      <c r="CF34" s="577"/>
      <c r="CG34" s="577"/>
      <c r="CH34" s="577"/>
      <c r="CI34" s="577"/>
      <c r="CJ34" s="577"/>
      <c r="CK34" s="577"/>
      <c r="CL34" s="577"/>
      <c r="CM34" s="577"/>
      <c r="CN34" s="577"/>
      <c r="CO34" s="577"/>
      <c r="CP34" s="577"/>
      <c r="CQ34" s="577"/>
      <c r="CR34" s="577"/>
      <c r="CS34" s="577"/>
      <c r="CT34" s="577"/>
      <c r="CU34" s="577"/>
      <c r="CV34" s="577"/>
      <c r="CW34" s="577"/>
      <c r="CX34" s="577"/>
      <c r="CY34" s="577"/>
      <c r="CZ34" s="577"/>
      <c r="DA34" s="577"/>
      <c r="DB34" s="577"/>
      <c r="DC34" s="577"/>
      <c r="DD34" s="577"/>
      <c r="DE34" s="577"/>
      <c r="DF34" s="577"/>
      <c r="DG34" s="577"/>
      <c r="DH34" s="577"/>
      <c r="DI34" s="577"/>
      <c r="DJ34" s="578"/>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582"/>
      <c r="F35" s="583"/>
      <c r="G35" s="583"/>
      <c r="H35" s="583"/>
      <c r="I35" s="583"/>
      <c r="J35" s="583"/>
      <c r="K35" s="583"/>
      <c r="L35" s="584"/>
      <c r="M35" s="574"/>
      <c r="N35" s="574"/>
      <c r="O35" s="574"/>
      <c r="P35" s="574"/>
      <c r="Q35" s="574"/>
      <c r="R35" s="575">
        <v>127</v>
      </c>
      <c r="S35" s="575"/>
      <c r="T35" s="575"/>
      <c r="U35" s="575"/>
      <c r="V35" s="575"/>
      <c r="W35" s="575"/>
      <c r="X35" s="576" t="s">
        <v>468</v>
      </c>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8"/>
      <c r="BF35" s="31"/>
      <c r="BG35" s="31"/>
      <c r="BH35" s="31"/>
      <c r="BI35" s="31"/>
      <c r="BJ35" s="582"/>
      <c r="BK35" s="583"/>
      <c r="BL35" s="583"/>
      <c r="BM35" s="583"/>
      <c r="BN35" s="583"/>
      <c r="BO35" s="583"/>
      <c r="BP35" s="583"/>
      <c r="BQ35" s="584"/>
      <c r="BR35" s="574"/>
      <c r="BS35" s="574"/>
      <c r="BT35" s="574"/>
      <c r="BU35" s="574"/>
      <c r="BV35" s="574"/>
      <c r="BW35" s="575">
        <v>227</v>
      </c>
      <c r="BX35" s="575"/>
      <c r="BY35" s="575"/>
      <c r="BZ35" s="575"/>
      <c r="CA35" s="575"/>
      <c r="CB35" s="575"/>
      <c r="CC35" s="576" t="s">
        <v>468</v>
      </c>
      <c r="CD35" s="577"/>
      <c r="CE35" s="577"/>
      <c r="CF35" s="577"/>
      <c r="CG35" s="577"/>
      <c r="CH35" s="577"/>
      <c r="CI35" s="577"/>
      <c r="CJ35" s="577"/>
      <c r="CK35" s="577"/>
      <c r="CL35" s="577"/>
      <c r="CM35" s="577"/>
      <c r="CN35" s="577"/>
      <c r="CO35" s="577"/>
      <c r="CP35" s="577"/>
      <c r="CQ35" s="577"/>
      <c r="CR35" s="577"/>
      <c r="CS35" s="577"/>
      <c r="CT35" s="577"/>
      <c r="CU35" s="577"/>
      <c r="CV35" s="577"/>
      <c r="CW35" s="577"/>
      <c r="CX35" s="577"/>
      <c r="CY35" s="577"/>
      <c r="CZ35" s="577"/>
      <c r="DA35" s="577"/>
      <c r="DB35" s="577"/>
      <c r="DC35" s="577"/>
      <c r="DD35" s="577"/>
      <c r="DE35" s="577"/>
      <c r="DF35" s="577"/>
      <c r="DG35" s="577"/>
      <c r="DH35" s="577"/>
      <c r="DI35" s="577"/>
      <c r="DJ35" s="578"/>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582"/>
      <c r="F36" s="583"/>
      <c r="G36" s="583"/>
      <c r="H36" s="583"/>
      <c r="I36" s="583"/>
      <c r="J36" s="583"/>
      <c r="K36" s="583"/>
      <c r="L36" s="584"/>
      <c r="M36" s="574"/>
      <c r="N36" s="574"/>
      <c r="O36" s="574"/>
      <c r="P36" s="574"/>
      <c r="Q36" s="574"/>
      <c r="R36" s="575">
        <v>128</v>
      </c>
      <c r="S36" s="575"/>
      <c r="T36" s="575"/>
      <c r="U36" s="575"/>
      <c r="V36" s="575"/>
      <c r="W36" s="575"/>
      <c r="X36" s="576" t="s">
        <v>469</v>
      </c>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8"/>
      <c r="BF36" s="31"/>
      <c r="BG36" s="31"/>
      <c r="BH36" s="31"/>
      <c r="BI36" s="31"/>
      <c r="BJ36" s="582"/>
      <c r="BK36" s="583"/>
      <c r="BL36" s="583"/>
      <c r="BM36" s="583"/>
      <c r="BN36" s="583"/>
      <c r="BO36" s="583"/>
      <c r="BP36" s="583"/>
      <c r="BQ36" s="584"/>
      <c r="BR36" s="574"/>
      <c r="BS36" s="574"/>
      <c r="BT36" s="574"/>
      <c r="BU36" s="574"/>
      <c r="BV36" s="574"/>
      <c r="BW36" s="575">
        <v>228</v>
      </c>
      <c r="BX36" s="575"/>
      <c r="BY36" s="575"/>
      <c r="BZ36" s="575"/>
      <c r="CA36" s="575"/>
      <c r="CB36" s="575"/>
      <c r="CC36" s="576" t="s">
        <v>469</v>
      </c>
      <c r="CD36" s="577"/>
      <c r="CE36" s="577"/>
      <c r="CF36" s="577"/>
      <c r="CG36" s="577"/>
      <c r="CH36" s="577"/>
      <c r="CI36" s="577"/>
      <c r="CJ36" s="577"/>
      <c r="CK36" s="577"/>
      <c r="CL36" s="577"/>
      <c r="CM36" s="577"/>
      <c r="CN36" s="577"/>
      <c r="CO36" s="577"/>
      <c r="CP36" s="577"/>
      <c r="CQ36" s="577"/>
      <c r="CR36" s="577"/>
      <c r="CS36" s="577"/>
      <c r="CT36" s="577"/>
      <c r="CU36" s="577"/>
      <c r="CV36" s="577"/>
      <c r="CW36" s="577"/>
      <c r="CX36" s="577"/>
      <c r="CY36" s="577"/>
      <c r="CZ36" s="577"/>
      <c r="DA36" s="577"/>
      <c r="DB36" s="577"/>
      <c r="DC36" s="577"/>
      <c r="DD36" s="577"/>
      <c r="DE36" s="577"/>
      <c r="DF36" s="577"/>
      <c r="DG36" s="577"/>
      <c r="DH36" s="577"/>
      <c r="DI36" s="577"/>
      <c r="DJ36" s="578"/>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582"/>
      <c r="F37" s="583"/>
      <c r="G37" s="583"/>
      <c r="H37" s="583"/>
      <c r="I37" s="583"/>
      <c r="J37" s="583"/>
      <c r="K37" s="583"/>
      <c r="L37" s="584"/>
      <c r="M37" s="574"/>
      <c r="N37" s="574"/>
      <c r="O37" s="574"/>
      <c r="P37" s="574"/>
      <c r="Q37" s="574"/>
      <c r="R37" s="575">
        <v>129</v>
      </c>
      <c r="S37" s="575"/>
      <c r="T37" s="575"/>
      <c r="U37" s="575"/>
      <c r="V37" s="575"/>
      <c r="W37" s="575"/>
      <c r="X37" s="576" t="s">
        <v>470</v>
      </c>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8"/>
      <c r="BF37" s="40"/>
      <c r="BG37" s="40"/>
      <c r="BH37" s="40"/>
      <c r="BI37" s="40"/>
      <c r="BJ37" s="582"/>
      <c r="BK37" s="583"/>
      <c r="BL37" s="583"/>
      <c r="BM37" s="583"/>
      <c r="BN37" s="583"/>
      <c r="BO37" s="583"/>
      <c r="BP37" s="583"/>
      <c r="BQ37" s="584"/>
      <c r="BR37" s="574"/>
      <c r="BS37" s="574"/>
      <c r="BT37" s="574"/>
      <c r="BU37" s="574"/>
      <c r="BV37" s="574"/>
      <c r="BW37" s="575">
        <v>229</v>
      </c>
      <c r="BX37" s="575"/>
      <c r="BY37" s="575"/>
      <c r="BZ37" s="575"/>
      <c r="CA37" s="575"/>
      <c r="CB37" s="575"/>
      <c r="CC37" s="576" t="s">
        <v>470</v>
      </c>
      <c r="CD37" s="577"/>
      <c r="CE37" s="577"/>
      <c r="CF37" s="577"/>
      <c r="CG37" s="577"/>
      <c r="CH37" s="577"/>
      <c r="CI37" s="577"/>
      <c r="CJ37" s="577"/>
      <c r="CK37" s="577"/>
      <c r="CL37" s="577"/>
      <c r="CM37" s="577"/>
      <c r="CN37" s="577"/>
      <c r="CO37" s="577"/>
      <c r="CP37" s="577"/>
      <c r="CQ37" s="577"/>
      <c r="CR37" s="577"/>
      <c r="CS37" s="577"/>
      <c r="CT37" s="577"/>
      <c r="CU37" s="577"/>
      <c r="CV37" s="577"/>
      <c r="CW37" s="577"/>
      <c r="CX37" s="577"/>
      <c r="CY37" s="577"/>
      <c r="CZ37" s="577"/>
      <c r="DA37" s="577"/>
      <c r="DB37" s="577"/>
      <c r="DC37" s="577"/>
      <c r="DD37" s="577"/>
      <c r="DE37" s="577"/>
      <c r="DF37" s="577"/>
      <c r="DG37" s="577"/>
      <c r="DH37" s="577"/>
      <c r="DI37" s="577"/>
      <c r="DJ37" s="578"/>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582"/>
      <c r="F38" s="583"/>
      <c r="G38" s="583"/>
      <c r="H38" s="583"/>
      <c r="I38" s="583"/>
      <c r="J38" s="583"/>
      <c r="K38" s="583"/>
      <c r="L38" s="584"/>
      <c r="M38" s="574"/>
      <c r="N38" s="574"/>
      <c r="O38" s="574"/>
      <c r="P38" s="574"/>
      <c r="Q38" s="574"/>
      <c r="R38" s="575">
        <v>130</v>
      </c>
      <c r="S38" s="575"/>
      <c r="T38" s="575"/>
      <c r="U38" s="575"/>
      <c r="V38" s="575"/>
      <c r="W38" s="575"/>
      <c r="X38" s="576" t="s">
        <v>282</v>
      </c>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8"/>
      <c r="BF38" s="40"/>
      <c r="BG38" s="40"/>
      <c r="BH38" s="40"/>
      <c r="BI38" s="40"/>
      <c r="BJ38" s="582"/>
      <c r="BK38" s="583"/>
      <c r="BL38" s="583"/>
      <c r="BM38" s="583"/>
      <c r="BN38" s="583"/>
      <c r="BO38" s="583"/>
      <c r="BP38" s="583"/>
      <c r="BQ38" s="584"/>
      <c r="BR38" s="574"/>
      <c r="BS38" s="574"/>
      <c r="BT38" s="574"/>
      <c r="BU38" s="574"/>
      <c r="BV38" s="574"/>
      <c r="BW38" s="575">
        <v>230</v>
      </c>
      <c r="BX38" s="575"/>
      <c r="BY38" s="575"/>
      <c r="BZ38" s="575"/>
      <c r="CA38" s="575"/>
      <c r="CB38" s="575"/>
      <c r="CC38" s="576" t="s">
        <v>282</v>
      </c>
      <c r="CD38" s="577"/>
      <c r="CE38" s="577"/>
      <c r="CF38" s="577"/>
      <c r="CG38" s="577"/>
      <c r="CH38" s="577"/>
      <c r="CI38" s="577"/>
      <c r="CJ38" s="577"/>
      <c r="CK38" s="577"/>
      <c r="CL38" s="577"/>
      <c r="CM38" s="577"/>
      <c r="CN38" s="577"/>
      <c r="CO38" s="577"/>
      <c r="CP38" s="577"/>
      <c r="CQ38" s="577"/>
      <c r="CR38" s="577"/>
      <c r="CS38" s="577"/>
      <c r="CT38" s="577"/>
      <c r="CU38" s="577"/>
      <c r="CV38" s="577"/>
      <c r="CW38" s="577"/>
      <c r="CX38" s="577"/>
      <c r="CY38" s="577"/>
      <c r="CZ38" s="577"/>
      <c r="DA38" s="577"/>
      <c r="DB38" s="577"/>
      <c r="DC38" s="577"/>
      <c r="DD38" s="577"/>
      <c r="DE38" s="577"/>
      <c r="DF38" s="577"/>
      <c r="DG38" s="577"/>
      <c r="DH38" s="577"/>
      <c r="DI38" s="577"/>
      <c r="DJ38" s="578"/>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582"/>
      <c r="F39" s="583"/>
      <c r="G39" s="583"/>
      <c r="H39" s="583"/>
      <c r="I39" s="583"/>
      <c r="J39" s="583"/>
      <c r="K39" s="583"/>
      <c r="L39" s="584"/>
      <c r="M39" s="574"/>
      <c r="N39" s="574"/>
      <c r="O39" s="574"/>
      <c r="P39" s="574"/>
      <c r="Q39" s="574"/>
      <c r="R39" s="575">
        <v>131</v>
      </c>
      <c r="S39" s="575"/>
      <c r="T39" s="575"/>
      <c r="U39" s="575"/>
      <c r="V39" s="575"/>
      <c r="W39" s="575"/>
      <c r="X39" s="576" t="s">
        <v>471</v>
      </c>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8"/>
      <c r="BF39" s="40"/>
      <c r="BG39" s="40"/>
      <c r="BH39" s="40"/>
      <c r="BI39" s="40"/>
      <c r="BJ39" s="582"/>
      <c r="BK39" s="583"/>
      <c r="BL39" s="583"/>
      <c r="BM39" s="583"/>
      <c r="BN39" s="583"/>
      <c r="BO39" s="583"/>
      <c r="BP39" s="583"/>
      <c r="BQ39" s="584"/>
      <c r="BR39" s="574"/>
      <c r="BS39" s="574"/>
      <c r="BT39" s="574"/>
      <c r="BU39" s="574"/>
      <c r="BV39" s="574"/>
      <c r="BW39" s="575">
        <v>231</v>
      </c>
      <c r="BX39" s="575"/>
      <c r="BY39" s="575"/>
      <c r="BZ39" s="575"/>
      <c r="CA39" s="575"/>
      <c r="CB39" s="575"/>
      <c r="CC39" s="576" t="s">
        <v>471</v>
      </c>
      <c r="CD39" s="577"/>
      <c r="CE39" s="577"/>
      <c r="CF39" s="577"/>
      <c r="CG39" s="577"/>
      <c r="CH39" s="577"/>
      <c r="CI39" s="577"/>
      <c r="CJ39" s="577"/>
      <c r="CK39" s="577"/>
      <c r="CL39" s="577"/>
      <c r="CM39" s="577"/>
      <c r="CN39" s="577"/>
      <c r="CO39" s="577"/>
      <c r="CP39" s="577"/>
      <c r="CQ39" s="577"/>
      <c r="CR39" s="577"/>
      <c r="CS39" s="577"/>
      <c r="CT39" s="577"/>
      <c r="CU39" s="577"/>
      <c r="CV39" s="577"/>
      <c r="CW39" s="577"/>
      <c r="CX39" s="577"/>
      <c r="CY39" s="577"/>
      <c r="CZ39" s="577"/>
      <c r="DA39" s="577"/>
      <c r="DB39" s="577"/>
      <c r="DC39" s="577"/>
      <c r="DD39" s="577"/>
      <c r="DE39" s="577"/>
      <c r="DF39" s="577"/>
      <c r="DG39" s="577"/>
      <c r="DH39" s="577"/>
      <c r="DI39" s="577"/>
      <c r="DJ39" s="578"/>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582"/>
      <c r="F40" s="583"/>
      <c r="G40" s="583"/>
      <c r="H40" s="583"/>
      <c r="I40" s="583"/>
      <c r="J40" s="583"/>
      <c r="K40" s="583"/>
      <c r="L40" s="584"/>
      <c r="M40" s="574"/>
      <c r="N40" s="574"/>
      <c r="O40" s="574"/>
      <c r="P40" s="574"/>
      <c r="Q40" s="574"/>
      <c r="R40" s="575">
        <v>132</v>
      </c>
      <c r="S40" s="575"/>
      <c r="T40" s="575"/>
      <c r="U40" s="575"/>
      <c r="V40" s="575"/>
      <c r="W40" s="575"/>
      <c r="X40" s="576" t="s">
        <v>472</v>
      </c>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8"/>
      <c r="BF40" s="40"/>
      <c r="BG40" s="40"/>
      <c r="BH40" s="40"/>
      <c r="BI40" s="40"/>
      <c r="BJ40" s="582"/>
      <c r="BK40" s="583"/>
      <c r="BL40" s="583"/>
      <c r="BM40" s="583"/>
      <c r="BN40" s="583"/>
      <c r="BO40" s="583"/>
      <c r="BP40" s="583"/>
      <c r="BQ40" s="584"/>
      <c r="BR40" s="574"/>
      <c r="BS40" s="574"/>
      <c r="BT40" s="574"/>
      <c r="BU40" s="574"/>
      <c r="BV40" s="574"/>
      <c r="BW40" s="575">
        <v>232</v>
      </c>
      <c r="BX40" s="575"/>
      <c r="BY40" s="575"/>
      <c r="BZ40" s="575"/>
      <c r="CA40" s="575"/>
      <c r="CB40" s="575"/>
      <c r="CC40" s="576" t="s">
        <v>472</v>
      </c>
      <c r="CD40" s="577"/>
      <c r="CE40" s="577"/>
      <c r="CF40" s="577"/>
      <c r="CG40" s="577"/>
      <c r="CH40" s="577"/>
      <c r="CI40" s="577"/>
      <c r="CJ40" s="577"/>
      <c r="CK40" s="577"/>
      <c r="CL40" s="577"/>
      <c r="CM40" s="577"/>
      <c r="CN40" s="577"/>
      <c r="CO40" s="577"/>
      <c r="CP40" s="577"/>
      <c r="CQ40" s="577"/>
      <c r="CR40" s="577"/>
      <c r="CS40" s="577"/>
      <c r="CT40" s="577"/>
      <c r="CU40" s="577"/>
      <c r="CV40" s="577"/>
      <c r="CW40" s="577"/>
      <c r="CX40" s="577"/>
      <c r="CY40" s="577"/>
      <c r="CZ40" s="577"/>
      <c r="DA40" s="577"/>
      <c r="DB40" s="577"/>
      <c r="DC40" s="577"/>
      <c r="DD40" s="577"/>
      <c r="DE40" s="577"/>
      <c r="DF40" s="577"/>
      <c r="DG40" s="577"/>
      <c r="DH40" s="577"/>
      <c r="DI40" s="577"/>
      <c r="DJ40" s="578"/>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582"/>
      <c r="F41" s="583"/>
      <c r="G41" s="583"/>
      <c r="H41" s="583"/>
      <c r="I41" s="583"/>
      <c r="J41" s="583"/>
      <c r="K41" s="583"/>
      <c r="L41" s="584"/>
      <c r="M41" s="574"/>
      <c r="N41" s="574"/>
      <c r="O41" s="574"/>
      <c r="P41" s="574"/>
      <c r="Q41" s="574"/>
      <c r="R41" s="575">
        <v>133</v>
      </c>
      <c r="S41" s="575"/>
      <c r="T41" s="575"/>
      <c r="U41" s="575"/>
      <c r="V41" s="575"/>
      <c r="W41" s="575"/>
      <c r="X41" s="576" t="s">
        <v>473</v>
      </c>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8"/>
      <c r="BF41" s="40"/>
      <c r="BG41" s="40"/>
      <c r="BH41" s="40"/>
      <c r="BI41" s="40"/>
      <c r="BJ41" s="582"/>
      <c r="BK41" s="583"/>
      <c r="BL41" s="583"/>
      <c r="BM41" s="583"/>
      <c r="BN41" s="583"/>
      <c r="BO41" s="583"/>
      <c r="BP41" s="583"/>
      <c r="BQ41" s="584"/>
      <c r="BR41" s="574"/>
      <c r="BS41" s="574"/>
      <c r="BT41" s="574"/>
      <c r="BU41" s="574"/>
      <c r="BV41" s="574"/>
      <c r="BW41" s="575">
        <v>233</v>
      </c>
      <c r="BX41" s="575"/>
      <c r="BY41" s="575"/>
      <c r="BZ41" s="575"/>
      <c r="CA41" s="575"/>
      <c r="CB41" s="575"/>
      <c r="CC41" s="576" t="s">
        <v>473</v>
      </c>
      <c r="CD41" s="577"/>
      <c r="CE41" s="577"/>
      <c r="CF41" s="577"/>
      <c r="CG41" s="577"/>
      <c r="CH41" s="577"/>
      <c r="CI41" s="577"/>
      <c r="CJ41" s="577"/>
      <c r="CK41" s="577"/>
      <c r="CL41" s="577"/>
      <c r="CM41" s="577"/>
      <c r="CN41" s="577"/>
      <c r="CO41" s="577"/>
      <c r="CP41" s="577"/>
      <c r="CQ41" s="577"/>
      <c r="CR41" s="577"/>
      <c r="CS41" s="577"/>
      <c r="CT41" s="577"/>
      <c r="CU41" s="577"/>
      <c r="CV41" s="577"/>
      <c r="CW41" s="577"/>
      <c r="CX41" s="577"/>
      <c r="CY41" s="577"/>
      <c r="CZ41" s="577"/>
      <c r="DA41" s="577"/>
      <c r="DB41" s="577"/>
      <c r="DC41" s="577"/>
      <c r="DD41" s="577"/>
      <c r="DE41" s="577"/>
      <c r="DF41" s="577"/>
      <c r="DG41" s="577"/>
      <c r="DH41" s="577"/>
      <c r="DI41" s="577"/>
      <c r="DJ41" s="578"/>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582"/>
      <c r="F42" s="583"/>
      <c r="G42" s="583"/>
      <c r="H42" s="583"/>
      <c r="I42" s="583"/>
      <c r="J42" s="583"/>
      <c r="K42" s="583"/>
      <c r="L42" s="584"/>
      <c r="M42" s="574"/>
      <c r="N42" s="574"/>
      <c r="O42" s="574"/>
      <c r="P42" s="574"/>
      <c r="Q42" s="574"/>
      <c r="R42" s="575">
        <v>134</v>
      </c>
      <c r="S42" s="575"/>
      <c r="T42" s="575"/>
      <c r="U42" s="575"/>
      <c r="V42" s="575"/>
      <c r="W42" s="575"/>
      <c r="X42" s="576" t="s">
        <v>474</v>
      </c>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8"/>
      <c r="BF42" s="40"/>
      <c r="BG42" s="40"/>
      <c r="BH42" s="40"/>
      <c r="BI42" s="40"/>
      <c r="BJ42" s="582"/>
      <c r="BK42" s="583"/>
      <c r="BL42" s="583"/>
      <c r="BM42" s="583"/>
      <c r="BN42" s="583"/>
      <c r="BO42" s="583"/>
      <c r="BP42" s="583"/>
      <c r="BQ42" s="584"/>
      <c r="BR42" s="574"/>
      <c r="BS42" s="574"/>
      <c r="BT42" s="574"/>
      <c r="BU42" s="574"/>
      <c r="BV42" s="574"/>
      <c r="BW42" s="575">
        <v>234</v>
      </c>
      <c r="BX42" s="575"/>
      <c r="BY42" s="575"/>
      <c r="BZ42" s="575"/>
      <c r="CA42" s="575"/>
      <c r="CB42" s="575"/>
      <c r="CC42" s="576" t="s">
        <v>474</v>
      </c>
      <c r="CD42" s="577"/>
      <c r="CE42" s="577"/>
      <c r="CF42" s="577"/>
      <c r="CG42" s="577"/>
      <c r="CH42" s="577"/>
      <c r="CI42" s="577"/>
      <c r="CJ42" s="577"/>
      <c r="CK42" s="577"/>
      <c r="CL42" s="577"/>
      <c r="CM42" s="577"/>
      <c r="CN42" s="577"/>
      <c r="CO42" s="577"/>
      <c r="CP42" s="577"/>
      <c r="CQ42" s="577"/>
      <c r="CR42" s="577"/>
      <c r="CS42" s="577"/>
      <c r="CT42" s="577"/>
      <c r="CU42" s="577"/>
      <c r="CV42" s="577"/>
      <c r="CW42" s="577"/>
      <c r="CX42" s="577"/>
      <c r="CY42" s="577"/>
      <c r="CZ42" s="577"/>
      <c r="DA42" s="577"/>
      <c r="DB42" s="577"/>
      <c r="DC42" s="577"/>
      <c r="DD42" s="577"/>
      <c r="DE42" s="577"/>
      <c r="DF42" s="577"/>
      <c r="DG42" s="577"/>
      <c r="DH42" s="577"/>
      <c r="DI42" s="577"/>
      <c r="DJ42" s="578"/>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582"/>
      <c r="F43" s="583"/>
      <c r="G43" s="583"/>
      <c r="H43" s="583"/>
      <c r="I43" s="583"/>
      <c r="J43" s="583"/>
      <c r="K43" s="583"/>
      <c r="L43" s="584"/>
      <c r="M43" s="574"/>
      <c r="N43" s="574"/>
      <c r="O43" s="574"/>
      <c r="P43" s="574"/>
      <c r="Q43" s="574"/>
      <c r="R43" s="575">
        <v>135</v>
      </c>
      <c r="S43" s="575"/>
      <c r="T43" s="575"/>
      <c r="U43" s="575"/>
      <c r="V43" s="575"/>
      <c r="W43" s="575"/>
      <c r="X43" s="576" t="s">
        <v>475</v>
      </c>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8"/>
      <c r="BF43" s="40"/>
      <c r="BG43" s="40"/>
      <c r="BH43" s="40"/>
      <c r="BI43" s="40"/>
      <c r="BJ43" s="582"/>
      <c r="BK43" s="583"/>
      <c r="BL43" s="583"/>
      <c r="BM43" s="583"/>
      <c r="BN43" s="583"/>
      <c r="BO43" s="583"/>
      <c r="BP43" s="583"/>
      <c r="BQ43" s="584"/>
      <c r="BR43" s="574"/>
      <c r="BS43" s="574"/>
      <c r="BT43" s="574"/>
      <c r="BU43" s="574"/>
      <c r="BV43" s="574"/>
      <c r="BW43" s="575">
        <v>235</v>
      </c>
      <c r="BX43" s="575"/>
      <c r="BY43" s="575"/>
      <c r="BZ43" s="575"/>
      <c r="CA43" s="575"/>
      <c r="CB43" s="575"/>
      <c r="CC43" s="576" t="s">
        <v>475</v>
      </c>
      <c r="CD43" s="577"/>
      <c r="CE43" s="577"/>
      <c r="CF43" s="577"/>
      <c r="CG43" s="577"/>
      <c r="CH43" s="577"/>
      <c r="CI43" s="577"/>
      <c r="CJ43" s="577"/>
      <c r="CK43" s="577"/>
      <c r="CL43" s="577"/>
      <c r="CM43" s="577"/>
      <c r="CN43" s="577"/>
      <c r="CO43" s="577"/>
      <c r="CP43" s="577"/>
      <c r="CQ43" s="577"/>
      <c r="CR43" s="577"/>
      <c r="CS43" s="577"/>
      <c r="CT43" s="577"/>
      <c r="CU43" s="577"/>
      <c r="CV43" s="577"/>
      <c r="CW43" s="577"/>
      <c r="CX43" s="577"/>
      <c r="CY43" s="577"/>
      <c r="CZ43" s="577"/>
      <c r="DA43" s="577"/>
      <c r="DB43" s="577"/>
      <c r="DC43" s="577"/>
      <c r="DD43" s="577"/>
      <c r="DE43" s="577"/>
      <c r="DF43" s="577"/>
      <c r="DG43" s="577"/>
      <c r="DH43" s="577"/>
      <c r="DI43" s="577"/>
      <c r="DJ43" s="578"/>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c r="E44" s="582"/>
      <c r="F44" s="583"/>
      <c r="G44" s="583"/>
      <c r="H44" s="583"/>
      <c r="I44" s="583"/>
      <c r="J44" s="583"/>
      <c r="K44" s="583"/>
      <c r="L44" s="584"/>
      <c r="M44" s="574"/>
      <c r="N44" s="574"/>
      <c r="O44" s="574"/>
      <c r="P44" s="574"/>
      <c r="Q44" s="574"/>
      <c r="R44" s="575">
        <v>136</v>
      </c>
      <c r="S44" s="575"/>
      <c r="T44" s="575"/>
      <c r="U44" s="575"/>
      <c r="V44" s="575"/>
      <c r="W44" s="575"/>
      <c r="X44" s="576" t="s">
        <v>476</v>
      </c>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8"/>
      <c r="BJ44" s="582"/>
      <c r="BK44" s="583"/>
      <c r="BL44" s="583"/>
      <c r="BM44" s="583"/>
      <c r="BN44" s="583"/>
      <c r="BO44" s="583"/>
      <c r="BP44" s="583"/>
      <c r="BQ44" s="584"/>
      <c r="BR44" s="574"/>
      <c r="BS44" s="574"/>
      <c r="BT44" s="574"/>
      <c r="BU44" s="574"/>
      <c r="BV44" s="574"/>
      <c r="BW44" s="575">
        <v>236</v>
      </c>
      <c r="BX44" s="575"/>
      <c r="BY44" s="575"/>
      <c r="BZ44" s="575"/>
      <c r="CA44" s="575"/>
      <c r="CB44" s="575"/>
      <c r="CC44" s="576" t="s">
        <v>476</v>
      </c>
      <c r="CD44" s="577"/>
      <c r="CE44" s="577"/>
      <c r="CF44" s="577"/>
      <c r="CG44" s="577"/>
      <c r="CH44" s="577"/>
      <c r="CI44" s="577"/>
      <c r="CJ44" s="577"/>
      <c r="CK44" s="577"/>
      <c r="CL44" s="577"/>
      <c r="CM44" s="577"/>
      <c r="CN44" s="577"/>
      <c r="CO44" s="577"/>
      <c r="CP44" s="577"/>
      <c r="CQ44" s="577"/>
      <c r="CR44" s="577"/>
      <c r="CS44" s="577"/>
      <c r="CT44" s="577"/>
      <c r="CU44" s="577"/>
      <c r="CV44" s="577"/>
      <c r="CW44" s="577"/>
      <c r="CX44" s="577"/>
      <c r="CY44" s="577"/>
      <c r="CZ44" s="577"/>
      <c r="DA44" s="577"/>
      <c r="DB44" s="577"/>
      <c r="DC44" s="577"/>
      <c r="DD44" s="577"/>
      <c r="DE44" s="577"/>
      <c r="DF44" s="577"/>
      <c r="DG44" s="577"/>
      <c r="DH44" s="577"/>
      <c r="DI44" s="577"/>
      <c r="DJ44" s="578"/>
    </row>
    <row r="45" spans="1:174" ht="14.25" customHeight="1">
      <c r="E45" s="582"/>
      <c r="F45" s="583"/>
      <c r="G45" s="583"/>
      <c r="H45" s="583"/>
      <c r="I45" s="583"/>
      <c r="J45" s="583"/>
      <c r="K45" s="583"/>
      <c r="L45" s="584"/>
      <c r="M45" s="574"/>
      <c r="N45" s="574"/>
      <c r="O45" s="574"/>
      <c r="P45" s="574"/>
      <c r="Q45" s="574"/>
      <c r="R45" s="575">
        <v>137</v>
      </c>
      <c r="S45" s="575"/>
      <c r="T45" s="575"/>
      <c r="U45" s="575"/>
      <c r="V45" s="575"/>
      <c r="W45" s="575"/>
      <c r="X45" s="576" t="s">
        <v>477</v>
      </c>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8"/>
      <c r="BJ45" s="582"/>
      <c r="BK45" s="583"/>
      <c r="BL45" s="583"/>
      <c r="BM45" s="583"/>
      <c r="BN45" s="583"/>
      <c r="BO45" s="583"/>
      <c r="BP45" s="583"/>
      <c r="BQ45" s="584"/>
      <c r="BR45" s="574"/>
      <c r="BS45" s="574"/>
      <c r="BT45" s="574"/>
      <c r="BU45" s="574"/>
      <c r="BV45" s="574"/>
      <c r="BW45" s="575">
        <v>237</v>
      </c>
      <c r="BX45" s="575"/>
      <c r="BY45" s="575"/>
      <c r="BZ45" s="575"/>
      <c r="CA45" s="575"/>
      <c r="CB45" s="575"/>
      <c r="CC45" s="576" t="s">
        <v>477</v>
      </c>
      <c r="CD45" s="577"/>
      <c r="CE45" s="577"/>
      <c r="CF45" s="577"/>
      <c r="CG45" s="577"/>
      <c r="CH45" s="577"/>
      <c r="CI45" s="577"/>
      <c r="CJ45" s="577"/>
      <c r="CK45" s="577"/>
      <c r="CL45" s="577"/>
      <c r="CM45" s="577"/>
      <c r="CN45" s="577"/>
      <c r="CO45" s="577"/>
      <c r="CP45" s="577"/>
      <c r="CQ45" s="577"/>
      <c r="CR45" s="577"/>
      <c r="CS45" s="577"/>
      <c r="CT45" s="577"/>
      <c r="CU45" s="577"/>
      <c r="CV45" s="577"/>
      <c r="CW45" s="577"/>
      <c r="CX45" s="577"/>
      <c r="CY45" s="577"/>
      <c r="CZ45" s="577"/>
      <c r="DA45" s="577"/>
      <c r="DB45" s="577"/>
      <c r="DC45" s="577"/>
      <c r="DD45" s="577"/>
      <c r="DE45" s="577"/>
      <c r="DF45" s="577"/>
      <c r="DG45" s="577"/>
      <c r="DH45" s="577"/>
      <c r="DI45" s="577"/>
      <c r="DJ45" s="578"/>
    </row>
    <row r="46" spans="1:174" ht="14.25" customHeight="1">
      <c r="E46" s="582"/>
      <c r="F46" s="583"/>
      <c r="G46" s="583"/>
      <c r="H46" s="583"/>
      <c r="I46" s="583"/>
      <c r="J46" s="583"/>
      <c r="K46" s="583"/>
      <c r="L46" s="584"/>
      <c r="M46" s="574"/>
      <c r="N46" s="574"/>
      <c r="O46" s="574"/>
      <c r="P46" s="574"/>
      <c r="Q46" s="574"/>
      <c r="R46" s="575">
        <v>138</v>
      </c>
      <c r="S46" s="575"/>
      <c r="T46" s="575"/>
      <c r="U46" s="575"/>
      <c r="V46" s="575"/>
      <c r="W46" s="575"/>
      <c r="X46" s="576" t="s">
        <v>478</v>
      </c>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8"/>
      <c r="BJ46" s="582"/>
      <c r="BK46" s="583"/>
      <c r="BL46" s="583"/>
      <c r="BM46" s="583"/>
      <c r="BN46" s="583"/>
      <c r="BO46" s="583"/>
      <c r="BP46" s="583"/>
      <c r="BQ46" s="584"/>
      <c r="BR46" s="574"/>
      <c r="BS46" s="574"/>
      <c r="BT46" s="574"/>
      <c r="BU46" s="574"/>
      <c r="BV46" s="574"/>
      <c r="BW46" s="575">
        <v>238</v>
      </c>
      <c r="BX46" s="575"/>
      <c r="BY46" s="575"/>
      <c r="BZ46" s="575"/>
      <c r="CA46" s="575"/>
      <c r="CB46" s="575"/>
      <c r="CC46" s="576" t="s">
        <v>478</v>
      </c>
      <c r="CD46" s="577"/>
      <c r="CE46" s="577"/>
      <c r="CF46" s="577"/>
      <c r="CG46" s="577"/>
      <c r="CH46" s="577"/>
      <c r="CI46" s="577"/>
      <c r="CJ46" s="577"/>
      <c r="CK46" s="577"/>
      <c r="CL46" s="577"/>
      <c r="CM46" s="577"/>
      <c r="CN46" s="577"/>
      <c r="CO46" s="577"/>
      <c r="CP46" s="577"/>
      <c r="CQ46" s="577"/>
      <c r="CR46" s="577"/>
      <c r="CS46" s="577"/>
      <c r="CT46" s="577"/>
      <c r="CU46" s="577"/>
      <c r="CV46" s="577"/>
      <c r="CW46" s="577"/>
      <c r="CX46" s="577"/>
      <c r="CY46" s="577"/>
      <c r="CZ46" s="577"/>
      <c r="DA46" s="577"/>
      <c r="DB46" s="577"/>
      <c r="DC46" s="577"/>
      <c r="DD46" s="577"/>
      <c r="DE46" s="577"/>
      <c r="DF46" s="577"/>
      <c r="DG46" s="577"/>
      <c r="DH46" s="577"/>
      <c r="DI46" s="577"/>
      <c r="DJ46" s="578"/>
    </row>
    <row r="47" spans="1:174" ht="14.25" customHeight="1">
      <c r="E47" s="582"/>
      <c r="F47" s="583"/>
      <c r="G47" s="583"/>
      <c r="H47" s="583"/>
      <c r="I47" s="583"/>
      <c r="J47" s="583"/>
      <c r="K47" s="583"/>
      <c r="L47" s="584"/>
      <c r="M47" s="574"/>
      <c r="N47" s="574"/>
      <c r="O47" s="574"/>
      <c r="P47" s="574"/>
      <c r="Q47" s="574"/>
      <c r="R47" s="575">
        <v>139</v>
      </c>
      <c r="S47" s="575"/>
      <c r="T47" s="575"/>
      <c r="U47" s="575"/>
      <c r="V47" s="575"/>
      <c r="W47" s="575"/>
      <c r="X47" s="576" t="s">
        <v>479</v>
      </c>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8"/>
      <c r="BJ47" s="582"/>
      <c r="BK47" s="583"/>
      <c r="BL47" s="583"/>
      <c r="BM47" s="583"/>
      <c r="BN47" s="583"/>
      <c r="BO47" s="583"/>
      <c r="BP47" s="583"/>
      <c r="BQ47" s="584"/>
      <c r="BR47" s="574"/>
      <c r="BS47" s="574"/>
      <c r="BT47" s="574"/>
      <c r="BU47" s="574"/>
      <c r="BV47" s="574"/>
      <c r="BW47" s="575">
        <v>239</v>
      </c>
      <c r="BX47" s="575"/>
      <c r="BY47" s="575"/>
      <c r="BZ47" s="575"/>
      <c r="CA47" s="575"/>
      <c r="CB47" s="575"/>
      <c r="CC47" s="576" t="s">
        <v>479</v>
      </c>
      <c r="CD47" s="577"/>
      <c r="CE47" s="577"/>
      <c r="CF47" s="577"/>
      <c r="CG47" s="577"/>
      <c r="CH47" s="577"/>
      <c r="CI47" s="577"/>
      <c r="CJ47" s="577"/>
      <c r="CK47" s="577"/>
      <c r="CL47" s="577"/>
      <c r="CM47" s="577"/>
      <c r="CN47" s="577"/>
      <c r="CO47" s="577"/>
      <c r="CP47" s="577"/>
      <c r="CQ47" s="577"/>
      <c r="CR47" s="577"/>
      <c r="CS47" s="577"/>
      <c r="CT47" s="577"/>
      <c r="CU47" s="577"/>
      <c r="CV47" s="577"/>
      <c r="CW47" s="577"/>
      <c r="CX47" s="577"/>
      <c r="CY47" s="577"/>
      <c r="CZ47" s="577"/>
      <c r="DA47" s="577"/>
      <c r="DB47" s="577"/>
      <c r="DC47" s="577"/>
      <c r="DD47" s="577"/>
      <c r="DE47" s="577"/>
      <c r="DF47" s="577"/>
      <c r="DG47" s="577"/>
      <c r="DH47" s="577"/>
      <c r="DI47" s="577"/>
      <c r="DJ47" s="578"/>
    </row>
    <row r="48" spans="1:174" ht="14.25" customHeight="1">
      <c r="E48" s="582"/>
      <c r="F48" s="583"/>
      <c r="G48" s="583"/>
      <c r="H48" s="583"/>
      <c r="I48" s="583"/>
      <c r="J48" s="583"/>
      <c r="K48" s="583"/>
      <c r="L48" s="584"/>
      <c r="M48" s="574"/>
      <c r="N48" s="574"/>
      <c r="O48" s="574"/>
      <c r="P48" s="574"/>
      <c r="Q48" s="574"/>
      <c r="R48" s="575">
        <v>140</v>
      </c>
      <c r="S48" s="575"/>
      <c r="T48" s="575"/>
      <c r="U48" s="575"/>
      <c r="V48" s="575"/>
      <c r="W48" s="575"/>
      <c r="X48" s="576" t="s">
        <v>480</v>
      </c>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8"/>
      <c r="BJ48" s="582"/>
      <c r="BK48" s="583"/>
      <c r="BL48" s="583"/>
      <c r="BM48" s="583"/>
      <c r="BN48" s="583"/>
      <c r="BO48" s="583"/>
      <c r="BP48" s="583"/>
      <c r="BQ48" s="584"/>
      <c r="BR48" s="574"/>
      <c r="BS48" s="574"/>
      <c r="BT48" s="574"/>
      <c r="BU48" s="574"/>
      <c r="BV48" s="574"/>
      <c r="BW48" s="575">
        <v>240</v>
      </c>
      <c r="BX48" s="575"/>
      <c r="BY48" s="575"/>
      <c r="BZ48" s="575"/>
      <c r="CA48" s="575"/>
      <c r="CB48" s="575"/>
      <c r="CC48" s="576" t="s">
        <v>480</v>
      </c>
      <c r="CD48" s="577"/>
      <c r="CE48" s="577"/>
      <c r="CF48" s="577"/>
      <c r="CG48" s="577"/>
      <c r="CH48" s="577"/>
      <c r="CI48" s="577"/>
      <c r="CJ48" s="577"/>
      <c r="CK48" s="577"/>
      <c r="CL48" s="577"/>
      <c r="CM48" s="577"/>
      <c r="CN48" s="577"/>
      <c r="CO48" s="577"/>
      <c r="CP48" s="577"/>
      <c r="CQ48" s="577"/>
      <c r="CR48" s="577"/>
      <c r="CS48" s="577"/>
      <c r="CT48" s="577"/>
      <c r="CU48" s="577"/>
      <c r="CV48" s="577"/>
      <c r="CW48" s="577"/>
      <c r="CX48" s="577"/>
      <c r="CY48" s="577"/>
      <c r="CZ48" s="577"/>
      <c r="DA48" s="577"/>
      <c r="DB48" s="577"/>
      <c r="DC48" s="577"/>
      <c r="DD48" s="577"/>
      <c r="DE48" s="577"/>
      <c r="DF48" s="577"/>
      <c r="DG48" s="577"/>
      <c r="DH48" s="577"/>
      <c r="DI48" s="577"/>
      <c r="DJ48" s="578"/>
    </row>
    <row r="49" spans="5:114" ht="14.25" customHeight="1">
      <c r="E49" s="582"/>
      <c r="F49" s="583"/>
      <c r="G49" s="583"/>
      <c r="H49" s="583"/>
      <c r="I49" s="583"/>
      <c r="J49" s="583"/>
      <c r="K49" s="583"/>
      <c r="L49" s="584"/>
      <c r="M49" s="574"/>
      <c r="N49" s="574"/>
      <c r="O49" s="574"/>
      <c r="P49" s="574"/>
      <c r="Q49" s="574"/>
      <c r="R49" s="575">
        <v>141</v>
      </c>
      <c r="S49" s="575"/>
      <c r="T49" s="575"/>
      <c r="U49" s="575"/>
      <c r="V49" s="575"/>
      <c r="W49" s="575"/>
      <c r="X49" s="576" t="s">
        <v>481</v>
      </c>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8"/>
      <c r="BJ49" s="585"/>
      <c r="BK49" s="586"/>
      <c r="BL49" s="586"/>
      <c r="BM49" s="586"/>
      <c r="BN49" s="586"/>
      <c r="BO49" s="586"/>
      <c r="BP49" s="586"/>
      <c r="BQ49" s="587"/>
      <c r="BR49" s="574"/>
      <c r="BS49" s="574"/>
      <c r="BT49" s="574"/>
      <c r="BU49" s="574"/>
      <c r="BV49" s="574"/>
      <c r="BW49" s="575">
        <v>241</v>
      </c>
      <c r="BX49" s="575"/>
      <c r="BY49" s="575"/>
      <c r="BZ49" s="575"/>
      <c r="CA49" s="575"/>
      <c r="CB49" s="575"/>
      <c r="CC49" s="576" t="s">
        <v>481</v>
      </c>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8"/>
    </row>
    <row r="50" spans="5:114" ht="14.25" customHeight="1">
      <c r="CD50" s="22"/>
    </row>
    <row r="51" spans="5:114" ht="14.25" customHeight="1">
      <c r="CD51" s="22"/>
    </row>
    <row r="52" spans="5:114" ht="14.25" customHeight="1">
      <c r="CD52" s="22"/>
    </row>
    <row r="53" spans="5:114" ht="14.25" customHeight="1">
      <c r="CD53" s="22"/>
    </row>
    <row r="54" spans="5:114" ht="14.25" customHeight="1">
      <c r="CD54" s="22"/>
    </row>
    <row r="55" spans="5:114" ht="14.25" customHeight="1">
      <c r="CD55" s="22"/>
    </row>
    <row r="56" spans="5:114" ht="14.25" customHeight="1">
      <c r="CD56" s="22"/>
    </row>
    <row r="57" spans="5:114" ht="14.25" customHeight="1">
      <c r="CD57" s="22"/>
    </row>
    <row r="58" spans="5:114" ht="14.25" customHeight="1">
      <c r="CD58" s="22"/>
    </row>
    <row r="59" spans="5:114" ht="14.25" customHeight="1">
      <c r="CD59" s="22"/>
    </row>
    <row r="60" spans="5:114" ht="14.25" customHeight="1">
      <c r="CD60" s="22"/>
    </row>
    <row r="61" spans="5:114" ht="14.25" customHeight="1">
      <c r="CD61" s="22"/>
    </row>
    <row r="62" spans="5:114" ht="14.25" customHeight="1">
      <c r="CD62" s="22"/>
    </row>
    <row r="63" spans="5:114" ht="14.25" customHeight="1">
      <c r="CD63" s="22"/>
    </row>
    <row r="64" spans="5:114" ht="14.25" customHeight="1">
      <c r="CD64" s="22"/>
    </row>
    <row r="65" spans="82:82" ht="14.25" customHeight="1">
      <c r="CD65" s="22"/>
    </row>
    <row r="66" spans="82:82" ht="14.25" customHeight="1">
      <c r="CD66" s="22"/>
    </row>
    <row r="67" spans="82:82" ht="14.25" customHeight="1">
      <c r="CD67" s="22"/>
    </row>
    <row r="68" spans="82:82" ht="14.25" customHeight="1">
      <c r="CD68" s="22"/>
    </row>
    <row r="69" spans="82:82" ht="14.25" customHeight="1">
      <c r="CD69" s="22"/>
    </row>
    <row r="70" spans="82:82" ht="14.25" customHeight="1">
      <c r="CD70" s="22"/>
    </row>
    <row r="71" spans="82:82" ht="14.25" customHeight="1">
      <c r="CD71" s="22"/>
    </row>
    <row r="72" spans="82:82" ht="14.25" customHeight="1">
      <c r="CD72" s="22"/>
    </row>
    <row r="73" spans="82:82" ht="14.25" customHeight="1">
      <c r="CD73" s="22"/>
    </row>
    <row r="74" spans="82:82" ht="14.25" customHeight="1">
      <c r="CD74" s="22"/>
    </row>
    <row r="75" spans="82:82" ht="14.25" customHeight="1">
      <c r="CD75" s="22"/>
    </row>
    <row r="76" spans="82:82" ht="14.25" customHeight="1">
      <c r="CD76" s="22"/>
    </row>
    <row r="77" spans="82:82" ht="14.25" customHeight="1">
      <c r="CD77" s="22"/>
    </row>
    <row r="78" spans="82:82" ht="14.25" customHeight="1">
      <c r="CD78" s="22"/>
    </row>
    <row r="79" spans="82:82" ht="14.25" customHeight="1">
      <c r="CD79" s="22"/>
    </row>
    <row r="80" spans="82:82" ht="14.25" customHeight="1">
      <c r="CD80" s="22"/>
    </row>
    <row r="81" spans="82:82" ht="14.25" customHeight="1">
      <c r="CD81" s="22"/>
    </row>
    <row r="82" spans="82:82" ht="14.25" customHeight="1">
      <c r="CD82" s="22"/>
    </row>
    <row r="83" spans="82:82" ht="14.25" customHeight="1">
      <c r="CD83" s="22"/>
    </row>
    <row r="84" spans="82:82" ht="14.25" customHeight="1">
      <c r="CD84" s="22"/>
    </row>
    <row r="85" spans="82:82" ht="14.25" customHeight="1">
      <c r="CD85" s="22"/>
    </row>
    <row r="86" spans="82:82" ht="14.25" customHeight="1"/>
    <row r="87" spans="82:82" ht="14.25" customHeight="1"/>
    <row r="88" spans="82:82" ht="14.25" customHeight="1"/>
    <row r="89" spans="82:82" ht="14.25" customHeight="1"/>
    <row r="90" spans="82:82" ht="14.25" customHeight="1"/>
    <row r="91" spans="82:82" ht="14.25" customHeight="1"/>
    <row r="92" spans="82:82" ht="14.25" customHeight="1"/>
    <row r="93" spans="82:82" ht="14.25" customHeight="1"/>
    <row r="94" spans="82:82" ht="14.25" customHeight="1"/>
    <row r="95" spans="82:82" ht="14.25" customHeight="1"/>
  </sheetData>
  <mergeCells count="329">
    <mergeCell ref="BR49:BV49"/>
    <mergeCell ref="BW49:CB49"/>
    <mergeCell ref="CC44:DJ44"/>
    <mergeCell ref="CC45:DJ45"/>
    <mergeCell ref="CC46:DJ46"/>
    <mergeCell ref="CC47:DJ47"/>
    <mergeCell ref="CC48:DJ48"/>
    <mergeCell ref="CC49:DJ49"/>
    <mergeCell ref="BJ9:BQ49"/>
    <mergeCell ref="BR44:BV44"/>
    <mergeCell ref="BW44:CB44"/>
    <mergeCell ref="BR45:BV45"/>
    <mergeCell ref="BW45:CB45"/>
    <mergeCell ref="BR46:BV46"/>
    <mergeCell ref="BW46:CB46"/>
    <mergeCell ref="BR47:BV47"/>
    <mergeCell ref="BW47:CB47"/>
    <mergeCell ref="BR48:BV48"/>
    <mergeCell ref="BW48:CB48"/>
    <mergeCell ref="BW28:CB28"/>
    <mergeCell ref="CC28:DJ28"/>
    <mergeCell ref="BW22:CB22"/>
    <mergeCell ref="CC22:DJ22"/>
    <mergeCell ref="BR23:BV23"/>
    <mergeCell ref="M49:Q49"/>
    <mergeCell ref="R49:W49"/>
    <mergeCell ref="X44:BE44"/>
    <mergeCell ref="X45:BE45"/>
    <mergeCell ref="X46:BE46"/>
    <mergeCell ref="X47:BE47"/>
    <mergeCell ref="X48:BE48"/>
    <mergeCell ref="X49:BE49"/>
    <mergeCell ref="E9:L49"/>
    <mergeCell ref="M44:Q44"/>
    <mergeCell ref="R44:W44"/>
    <mergeCell ref="M45:Q45"/>
    <mergeCell ref="R45:W45"/>
    <mergeCell ref="M46:Q46"/>
    <mergeCell ref="R46:W46"/>
    <mergeCell ref="M47:Q47"/>
    <mergeCell ref="R47:W47"/>
    <mergeCell ref="M48:Q48"/>
    <mergeCell ref="R48:W48"/>
    <mergeCell ref="R19:W19"/>
    <mergeCell ref="M24:Q24"/>
    <mergeCell ref="M25:Q25"/>
    <mergeCell ref="M26:Q26"/>
    <mergeCell ref="M41:Q41"/>
    <mergeCell ref="M10:Q10"/>
    <mergeCell ref="M42:Q42"/>
    <mergeCell ref="M43:Q43"/>
    <mergeCell ref="M29:Q29"/>
    <mergeCell ref="M38:Q38"/>
    <mergeCell ref="M39:Q39"/>
    <mergeCell ref="M40:Q40"/>
    <mergeCell ref="M30:Q30"/>
    <mergeCell ref="M31:Q31"/>
    <mergeCell ref="M32:Q32"/>
    <mergeCell ref="M33:Q33"/>
    <mergeCell ref="M34:Q34"/>
    <mergeCell ref="M35:Q35"/>
    <mergeCell ref="M15:Q15"/>
    <mergeCell ref="M16:Q16"/>
    <mergeCell ref="M20:Q20"/>
    <mergeCell ref="M21:Q21"/>
    <mergeCell ref="M36:Q36"/>
    <mergeCell ref="M37:Q37"/>
    <mergeCell ref="M11:Q11"/>
    <mergeCell ref="M28:Q28"/>
    <mergeCell ref="BW11:CB11"/>
    <mergeCell ref="CC11:DJ11"/>
    <mergeCell ref="R9:W9"/>
    <mergeCell ref="R10:W10"/>
    <mergeCell ref="R11:W11"/>
    <mergeCell ref="R22:W22"/>
    <mergeCell ref="R23:W23"/>
    <mergeCell ref="BW12:CB12"/>
    <mergeCell ref="CC12:DJ12"/>
    <mergeCell ref="BW13:CB13"/>
    <mergeCell ref="CC13:DJ13"/>
    <mergeCell ref="BR14:BV14"/>
    <mergeCell ref="BW14:CB14"/>
    <mergeCell ref="CC17:DJ17"/>
    <mergeCell ref="BR18:BV18"/>
    <mergeCell ref="BW18:CB18"/>
    <mergeCell ref="CC18:DJ18"/>
    <mergeCell ref="BW19:CB19"/>
    <mergeCell ref="CC19:DJ19"/>
    <mergeCell ref="BR17:BV17"/>
    <mergeCell ref="BW17:CB17"/>
    <mergeCell ref="BR22:BV22"/>
    <mergeCell ref="BW23:CB23"/>
    <mergeCell ref="CC23:DJ23"/>
    <mergeCell ref="M9:Q9"/>
    <mergeCell ref="R24:W24"/>
    <mergeCell ref="R12:W12"/>
    <mergeCell ref="X19:BE19"/>
    <mergeCell ref="X20:BE20"/>
    <mergeCell ref="X21:BE21"/>
    <mergeCell ref="X22:BE22"/>
    <mergeCell ref="M7:Q8"/>
    <mergeCell ref="M27:Q27"/>
    <mergeCell ref="M12:Q12"/>
    <mergeCell ref="M13:Q13"/>
    <mergeCell ref="M14:Q14"/>
    <mergeCell ref="M17:Q17"/>
    <mergeCell ref="M22:Q22"/>
    <mergeCell ref="M23:Q23"/>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35:BE35"/>
    <mergeCell ref="X36:BE36"/>
    <mergeCell ref="X25:BE25"/>
    <mergeCell ref="X26:BE26"/>
    <mergeCell ref="X27:BE27"/>
    <mergeCell ref="X28:BE28"/>
    <mergeCell ref="X29:BE29"/>
    <mergeCell ref="X30:BE30"/>
    <mergeCell ref="BR12:BV12"/>
    <mergeCell ref="BR19:BV19"/>
    <mergeCell ref="BR26:BV26"/>
    <mergeCell ref="BR31:BV31"/>
    <mergeCell ref="BR35:BV35"/>
    <mergeCell ref="X23:BE23"/>
    <mergeCell ref="X24:BE24"/>
    <mergeCell ref="X13:BE13"/>
    <mergeCell ref="X14:BE14"/>
    <mergeCell ref="X15:BE15"/>
    <mergeCell ref="X16:BE16"/>
    <mergeCell ref="X17:BE17"/>
    <mergeCell ref="X18:BE18"/>
    <mergeCell ref="X34:BE34"/>
    <mergeCell ref="BR28:BV28"/>
    <mergeCell ref="BR13:BV13"/>
    <mergeCell ref="X42:BE42"/>
    <mergeCell ref="X43:BE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20:BV20"/>
    <mergeCell ref="BW20:CB20"/>
    <mergeCell ref="CC20:DJ20"/>
    <mergeCell ref="BR21:BV21"/>
    <mergeCell ref="BW21:CB21"/>
    <mergeCell ref="CC21:DJ21"/>
    <mergeCell ref="BW26:CB26"/>
    <mergeCell ref="CC26:DJ26"/>
    <mergeCell ref="BR27:BV27"/>
    <mergeCell ref="BW27:CB27"/>
    <mergeCell ref="CC27:DJ27"/>
    <mergeCell ref="BR24:BV24"/>
    <mergeCell ref="BW24:CB24"/>
    <mergeCell ref="CC24:DJ24"/>
    <mergeCell ref="BR25:BV25"/>
    <mergeCell ref="BW25:CB25"/>
    <mergeCell ref="CC25:DJ25"/>
    <mergeCell ref="BW31:CB31"/>
    <mergeCell ref="CC31:DJ31"/>
    <mergeCell ref="BR32:BV32"/>
    <mergeCell ref="BW32:CB32"/>
    <mergeCell ref="CC32:DJ32"/>
    <mergeCell ref="BR29:BV29"/>
    <mergeCell ref="BW29:CB29"/>
    <mergeCell ref="CC29:DJ29"/>
    <mergeCell ref="BR30:BV30"/>
    <mergeCell ref="BW30:CB30"/>
    <mergeCell ref="CC30:DJ30"/>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N1:AQ1"/>
    <mergeCell ref="BI1:CO1"/>
    <mergeCell ref="A5:C5"/>
    <mergeCell ref="E7:L8"/>
    <mergeCell ref="CC8:DJ8"/>
  </mergeCells>
  <phoneticPr fontId="2"/>
  <printOptions horizontalCentered="1" verticalCentered="1"/>
  <pageMargins left="0.19685039370078741" right="0.15748031496062992" top="0.59055118110236227" bottom="0.31496062992125984" header="0.31496062992125984" footer="7.874015748031496E-2"/>
  <pageSetup paperSize="9" scale="85" orientation="landscape" r:id="rId1"/>
  <headerFooter>
    <oddHeader>&amp;L&amp;16第13号様式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2717EC2-3178-4DBC-879F-B1D2C13ECB4B}">
          <x14:formula1>
            <xm:f>'（選択リスト）'!$B$3</xm:f>
          </x14:formula1>
          <xm:sqref>DW7:EA27 BR9:BV49 BR7:BV8 M7:Q8 M9:Q49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H95"/>
  <sheetViews>
    <sheetView showGridLines="0" view="pageBreakPreview" topLeftCell="A7" zoomScale="75" zoomScaleNormal="115" zoomScaleSheetLayoutView="75" zoomScalePageLayoutView="85" workbookViewId="0">
      <selection activeCell="M45" sqref="M45:Q45"/>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90" ht="15" customHeight="1">
      <c r="A1" s="36" t="s">
        <v>2</v>
      </c>
      <c r="B1" s="37"/>
      <c r="C1" s="37"/>
      <c r="D1" s="37"/>
      <c r="E1" s="37"/>
      <c r="F1" s="37"/>
      <c r="G1" s="37"/>
      <c r="H1" s="37"/>
      <c r="I1" s="37"/>
      <c r="J1" s="37"/>
      <c r="K1" s="37"/>
      <c r="L1" s="37"/>
      <c r="M1" s="38"/>
      <c r="N1" s="557">
        <f>共通様式!AH2</f>
        <v>0</v>
      </c>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9"/>
      <c r="AR1" s="39"/>
      <c r="AS1" s="40"/>
      <c r="AT1" s="40"/>
      <c r="AU1" s="36" t="s">
        <v>3</v>
      </c>
      <c r="AV1" s="37"/>
      <c r="AW1" s="37"/>
      <c r="AX1" s="37"/>
      <c r="AY1" s="37"/>
      <c r="AZ1" s="37"/>
      <c r="BA1" s="37"/>
      <c r="BB1" s="37"/>
      <c r="BC1" s="37"/>
      <c r="BD1" s="37"/>
      <c r="BE1" s="37"/>
      <c r="BF1" s="37"/>
      <c r="BG1" s="37"/>
      <c r="BH1" s="38"/>
      <c r="BI1" s="557">
        <f>共通様式!AH3</f>
        <v>0</v>
      </c>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9"/>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521">
        <v>1</v>
      </c>
      <c r="EX1" s="522"/>
      <c r="EY1" s="522"/>
      <c r="EZ1" s="523"/>
      <c r="FA1" s="524" t="s">
        <v>21</v>
      </c>
      <c r="FB1" s="524"/>
      <c r="FC1" s="524"/>
      <c r="FD1" s="524"/>
      <c r="FE1" s="521">
        <v>1</v>
      </c>
      <c r="FF1" s="522"/>
      <c r="FG1" s="522"/>
      <c r="FH1" s="523"/>
      <c r="FI1" s="524" t="s">
        <v>20</v>
      </c>
      <c r="FJ1" s="524"/>
      <c r="FK1" s="524"/>
      <c r="FL1" s="524"/>
      <c r="FM1" s="40"/>
      <c r="FN1" s="40"/>
      <c r="FO1" s="40"/>
      <c r="FP1" s="40"/>
      <c r="FQ1" s="40"/>
      <c r="FR1" s="40"/>
    </row>
    <row r="2" spans="1:190"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90" ht="11.25" customHeight="1">
      <c r="A3" s="520" t="s">
        <v>110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row>
    <row r="4" spans="1:190" ht="11.25" customHeight="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row>
    <row r="5" spans="1:190" s="13" customFormat="1" ht="21.95" customHeight="1">
      <c r="A5" s="551" t="s">
        <v>76</v>
      </c>
      <c r="B5" s="552"/>
      <c r="C5" s="553"/>
      <c r="D5" s="40"/>
      <c r="E5" s="40" t="s">
        <v>70</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90"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90" ht="14.25" customHeight="1">
      <c r="A7" s="40"/>
      <c r="B7" s="40"/>
      <c r="C7" s="40"/>
      <c r="D7" s="40"/>
      <c r="E7" s="532" t="s">
        <v>69</v>
      </c>
      <c r="F7" s="533"/>
      <c r="G7" s="533"/>
      <c r="H7" s="533"/>
      <c r="I7" s="533"/>
      <c r="J7" s="533"/>
      <c r="K7" s="533"/>
      <c r="L7" s="534"/>
      <c r="M7" s="590"/>
      <c r="N7" s="590"/>
      <c r="O7" s="590"/>
      <c r="P7" s="590"/>
      <c r="Q7" s="590"/>
      <c r="R7" s="588" t="s">
        <v>283</v>
      </c>
      <c r="S7" s="589"/>
      <c r="T7" s="589"/>
      <c r="U7" s="589"/>
      <c r="V7" s="589"/>
      <c r="W7" s="58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50"/>
      <c r="BF7" s="40"/>
      <c r="BG7" s="40"/>
      <c r="BH7" s="40"/>
      <c r="BI7" s="40"/>
      <c r="BJ7" s="40"/>
      <c r="BK7" s="40"/>
      <c r="BL7" s="40"/>
      <c r="BM7" s="40"/>
      <c r="BN7" s="40"/>
      <c r="BO7" s="532" t="s">
        <v>69</v>
      </c>
      <c r="BP7" s="533"/>
      <c r="BQ7" s="533"/>
      <c r="BR7" s="533"/>
      <c r="BS7" s="533"/>
      <c r="BT7" s="533"/>
      <c r="BU7" s="533"/>
      <c r="BV7" s="534"/>
      <c r="BW7" s="590"/>
      <c r="BX7" s="590"/>
      <c r="BY7" s="590"/>
      <c r="BZ7" s="590"/>
      <c r="CA7" s="590"/>
      <c r="CB7" s="588" t="s">
        <v>244</v>
      </c>
      <c r="CC7" s="589"/>
      <c r="CD7" s="589"/>
      <c r="CE7" s="589"/>
      <c r="CF7" s="589"/>
      <c r="CG7" s="589"/>
      <c r="CH7" s="549"/>
      <c r="CI7" s="549"/>
      <c r="CJ7" s="549"/>
      <c r="CK7" s="549"/>
      <c r="CL7" s="549"/>
      <c r="CM7" s="549"/>
      <c r="CN7" s="549"/>
      <c r="CO7" s="549"/>
      <c r="CP7" s="549"/>
      <c r="CQ7" s="549"/>
      <c r="CR7" s="549"/>
      <c r="CS7" s="549"/>
      <c r="CT7" s="549"/>
      <c r="CU7" s="549"/>
      <c r="CV7" s="549"/>
      <c r="CW7" s="549"/>
      <c r="CX7" s="549"/>
      <c r="CY7" s="549"/>
      <c r="CZ7" s="549"/>
      <c r="DA7" s="549"/>
      <c r="DB7" s="549"/>
      <c r="DC7" s="549"/>
      <c r="DD7" s="549"/>
      <c r="DE7" s="549"/>
      <c r="DF7" s="549"/>
      <c r="DG7" s="549"/>
      <c r="DH7" s="549"/>
      <c r="DI7" s="549"/>
      <c r="DJ7" s="549"/>
      <c r="DK7" s="549"/>
      <c r="DL7" s="549"/>
      <c r="DM7" s="549"/>
      <c r="DN7" s="549"/>
      <c r="DO7" s="550"/>
      <c r="DP7" s="40"/>
      <c r="DQ7" s="40"/>
      <c r="DR7" s="40"/>
      <c r="DS7" s="40"/>
      <c r="DT7" s="40"/>
      <c r="DU7" s="40"/>
      <c r="DV7" s="40"/>
      <c r="DW7" s="40"/>
      <c r="DX7" s="40"/>
      <c r="DY7" s="532" t="s">
        <v>69</v>
      </c>
      <c r="DZ7" s="533"/>
      <c r="EA7" s="533"/>
      <c r="EB7" s="533"/>
      <c r="EC7" s="533"/>
      <c r="ED7" s="533"/>
      <c r="EE7" s="533"/>
      <c r="EF7" s="534"/>
      <c r="EG7" s="590"/>
      <c r="EH7" s="590"/>
      <c r="EI7" s="590"/>
      <c r="EJ7" s="590"/>
      <c r="EK7" s="590"/>
      <c r="EL7" s="588"/>
      <c r="EM7" s="589"/>
      <c r="EN7" s="589"/>
      <c r="EO7" s="589"/>
      <c r="EP7" s="589"/>
      <c r="EQ7" s="589"/>
      <c r="ER7" s="549"/>
      <c r="ES7" s="549"/>
      <c r="ET7" s="549"/>
      <c r="EU7" s="549"/>
      <c r="EV7" s="549"/>
      <c r="EW7" s="549"/>
      <c r="EX7" s="549"/>
      <c r="EY7" s="549"/>
      <c r="EZ7" s="549"/>
      <c r="FA7" s="549"/>
      <c r="FB7" s="549"/>
      <c r="FC7" s="549"/>
      <c r="FD7" s="549"/>
      <c r="FE7" s="549"/>
      <c r="FF7" s="549"/>
      <c r="FG7" s="549"/>
      <c r="FH7" s="549"/>
      <c r="FI7" s="549"/>
      <c r="FJ7" s="549"/>
      <c r="FK7" s="549"/>
      <c r="FL7" s="549"/>
      <c r="FM7" s="549"/>
      <c r="FN7" s="549"/>
      <c r="FO7" s="549"/>
      <c r="FP7" s="549"/>
      <c r="FQ7" s="549"/>
      <c r="FR7" s="549"/>
      <c r="FS7" s="549"/>
      <c r="FT7" s="549"/>
      <c r="FU7" s="549"/>
      <c r="FV7" s="549"/>
      <c r="FW7" s="549"/>
      <c r="FX7" s="549"/>
      <c r="FY7" s="550"/>
      <c r="FZ7" s="40"/>
      <c r="GA7" s="40"/>
      <c r="GB7" s="40"/>
      <c r="GC7" s="40"/>
      <c r="GD7" s="40"/>
      <c r="GE7" s="40"/>
      <c r="GF7" s="40"/>
      <c r="GG7" s="40"/>
      <c r="GH7" s="40"/>
    </row>
    <row r="8" spans="1:190" ht="14.25" customHeight="1">
      <c r="A8" s="40"/>
      <c r="B8" s="40"/>
      <c r="C8" s="40"/>
      <c r="D8" s="40"/>
      <c r="E8" s="535"/>
      <c r="F8" s="536"/>
      <c r="G8" s="536"/>
      <c r="H8" s="536"/>
      <c r="I8" s="536"/>
      <c r="J8" s="536"/>
      <c r="K8" s="536"/>
      <c r="L8" s="537"/>
      <c r="M8" s="590"/>
      <c r="N8" s="590"/>
      <c r="O8" s="590"/>
      <c r="P8" s="590"/>
      <c r="Q8" s="590"/>
      <c r="R8" s="551" t="s">
        <v>72</v>
      </c>
      <c r="S8" s="552"/>
      <c r="T8" s="552"/>
      <c r="U8" s="552"/>
      <c r="V8" s="552"/>
      <c r="W8" s="553"/>
      <c r="X8" s="554"/>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6"/>
      <c r="BF8" s="40"/>
      <c r="BG8" s="40"/>
      <c r="BH8" s="40"/>
      <c r="BI8" s="40"/>
      <c r="BJ8" s="40"/>
      <c r="BK8" s="40"/>
      <c r="BL8" s="40"/>
      <c r="BM8" s="40"/>
      <c r="BN8" s="40"/>
      <c r="BO8" s="535"/>
      <c r="BP8" s="536"/>
      <c r="BQ8" s="536"/>
      <c r="BR8" s="536"/>
      <c r="BS8" s="536"/>
      <c r="BT8" s="536"/>
      <c r="BU8" s="536"/>
      <c r="BV8" s="537"/>
      <c r="BW8" s="590"/>
      <c r="BX8" s="590"/>
      <c r="BY8" s="590"/>
      <c r="BZ8" s="590"/>
      <c r="CA8" s="590"/>
      <c r="CB8" s="551" t="s">
        <v>72</v>
      </c>
      <c r="CC8" s="552"/>
      <c r="CD8" s="552"/>
      <c r="CE8" s="552"/>
      <c r="CF8" s="552"/>
      <c r="CG8" s="553"/>
      <c r="CH8" s="554"/>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5"/>
      <c r="DJ8" s="555"/>
      <c r="DK8" s="555"/>
      <c r="DL8" s="555"/>
      <c r="DM8" s="555"/>
      <c r="DN8" s="555"/>
      <c r="DO8" s="556"/>
      <c r="DP8" s="40"/>
      <c r="DQ8" s="40"/>
      <c r="DR8" s="40"/>
      <c r="DS8" s="40"/>
      <c r="DT8" s="40"/>
      <c r="DU8" s="40"/>
      <c r="DV8" s="40"/>
      <c r="DW8" s="40"/>
      <c r="DX8" s="40"/>
      <c r="DY8" s="535"/>
      <c r="DZ8" s="536"/>
      <c r="EA8" s="536"/>
      <c r="EB8" s="536"/>
      <c r="EC8" s="536"/>
      <c r="ED8" s="536"/>
      <c r="EE8" s="536"/>
      <c r="EF8" s="537"/>
      <c r="EG8" s="590"/>
      <c r="EH8" s="590"/>
      <c r="EI8" s="590"/>
      <c r="EJ8" s="590"/>
      <c r="EK8" s="590"/>
      <c r="EL8" s="551" t="s">
        <v>72</v>
      </c>
      <c r="EM8" s="552"/>
      <c r="EN8" s="552"/>
      <c r="EO8" s="552"/>
      <c r="EP8" s="552"/>
      <c r="EQ8" s="553"/>
      <c r="ER8" s="554"/>
      <c r="ES8" s="555"/>
      <c r="ET8" s="555"/>
      <c r="EU8" s="555"/>
      <c r="EV8" s="555"/>
      <c r="EW8" s="555"/>
      <c r="EX8" s="555"/>
      <c r="EY8" s="555"/>
      <c r="EZ8" s="555"/>
      <c r="FA8" s="555"/>
      <c r="FB8" s="555"/>
      <c r="FC8" s="555"/>
      <c r="FD8" s="555"/>
      <c r="FE8" s="555"/>
      <c r="FF8" s="555"/>
      <c r="FG8" s="555"/>
      <c r="FH8" s="555"/>
      <c r="FI8" s="555"/>
      <c r="FJ8" s="555"/>
      <c r="FK8" s="555"/>
      <c r="FL8" s="555"/>
      <c r="FM8" s="555"/>
      <c r="FN8" s="555"/>
      <c r="FO8" s="555"/>
      <c r="FP8" s="555"/>
      <c r="FQ8" s="555"/>
      <c r="FR8" s="555"/>
      <c r="FS8" s="555"/>
      <c r="FT8" s="555"/>
      <c r="FU8" s="555"/>
      <c r="FV8" s="555"/>
      <c r="FW8" s="555"/>
      <c r="FX8" s="555"/>
      <c r="FY8" s="556"/>
      <c r="FZ8" s="40"/>
      <c r="GA8" s="40"/>
      <c r="GB8" s="40"/>
      <c r="GC8" s="40"/>
      <c r="GD8" s="40"/>
      <c r="GE8" s="40"/>
      <c r="GF8" s="40"/>
      <c r="GG8" s="40"/>
      <c r="GH8" s="40"/>
    </row>
    <row r="9" spans="1:190" ht="14.25" customHeight="1">
      <c r="A9" s="40"/>
      <c r="B9" s="40"/>
      <c r="C9" s="40"/>
      <c r="D9" s="40"/>
      <c r="E9" s="562" t="s">
        <v>68</v>
      </c>
      <c r="F9" s="563"/>
      <c r="G9" s="563"/>
      <c r="H9" s="563"/>
      <c r="I9" s="563"/>
      <c r="J9" s="563"/>
      <c r="K9" s="563"/>
      <c r="L9" s="564"/>
      <c r="M9" s="560"/>
      <c r="N9" s="560"/>
      <c r="O9" s="560"/>
      <c r="P9" s="560"/>
      <c r="Q9" s="560"/>
      <c r="R9" s="561">
        <v>401</v>
      </c>
      <c r="S9" s="561"/>
      <c r="T9" s="561"/>
      <c r="U9" s="561"/>
      <c r="V9" s="561"/>
      <c r="W9" s="561"/>
      <c r="X9" s="571" t="s">
        <v>483</v>
      </c>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3"/>
      <c r="BF9" s="40"/>
      <c r="BG9" s="40"/>
      <c r="BH9" s="40"/>
      <c r="BI9" s="40"/>
      <c r="BJ9" s="40"/>
      <c r="BK9" s="40"/>
      <c r="BL9" s="40"/>
      <c r="BM9" s="40"/>
      <c r="BN9" s="40"/>
      <c r="BO9" s="562" t="s">
        <v>68</v>
      </c>
      <c r="BP9" s="563"/>
      <c r="BQ9" s="563"/>
      <c r="BR9" s="563"/>
      <c r="BS9" s="563"/>
      <c r="BT9" s="563"/>
      <c r="BU9" s="563"/>
      <c r="BV9" s="564"/>
      <c r="BW9" s="560"/>
      <c r="BX9" s="560"/>
      <c r="BY9" s="560"/>
      <c r="BZ9" s="560"/>
      <c r="CA9" s="560"/>
      <c r="CB9" s="561">
        <v>501</v>
      </c>
      <c r="CC9" s="561"/>
      <c r="CD9" s="561"/>
      <c r="CE9" s="561"/>
      <c r="CF9" s="561"/>
      <c r="CG9" s="561"/>
      <c r="CH9" s="561" t="s">
        <v>245</v>
      </c>
      <c r="CI9" s="561"/>
      <c r="CJ9" s="561"/>
      <c r="CK9" s="561"/>
      <c r="CL9" s="561"/>
      <c r="CM9" s="561"/>
      <c r="CN9" s="561"/>
      <c r="CO9" s="561"/>
      <c r="CP9" s="561"/>
      <c r="CQ9" s="561"/>
      <c r="CR9" s="561"/>
      <c r="CS9" s="561"/>
      <c r="CT9" s="561"/>
      <c r="CU9" s="561"/>
      <c r="CV9" s="561"/>
      <c r="CW9" s="561"/>
      <c r="CX9" s="561"/>
      <c r="CY9" s="561"/>
      <c r="CZ9" s="561"/>
      <c r="DA9" s="561"/>
      <c r="DB9" s="561"/>
      <c r="DC9" s="561"/>
      <c r="DD9" s="561"/>
      <c r="DE9" s="561"/>
      <c r="DF9" s="561"/>
      <c r="DG9" s="561"/>
      <c r="DH9" s="561"/>
      <c r="DI9" s="561"/>
      <c r="DJ9" s="561"/>
      <c r="DK9" s="561"/>
      <c r="DL9" s="561"/>
      <c r="DM9" s="561"/>
      <c r="DN9" s="561"/>
      <c r="DO9" s="561"/>
      <c r="DP9" s="40"/>
      <c r="DQ9" s="40"/>
      <c r="DR9" s="40"/>
      <c r="DS9" s="40"/>
      <c r="DT9" s="40"/>
      <c r="DU9" s="40"/>
      <c r="DV9" s="40"/>
      <c r="DW9" s="40"/>
      <c r="DX9" s="40"/>
      <c r="DY9" s="562" t="s">
        <v>68</v>
      </c>
      <c r="DZ9" s="563"/>
      <c r="EA9" s="563"/>
      <c r="EB9" s="563"/>
      <c r="EC9" s="563"/>
      <c r="ED9" s="563"/>
      <c r="EE9" s="563"/>
      <c r="EF9" s="564"/>
      <c r="EG9" s="560"/>
      <c r="EH9" s="560"/>
      <c r="EI9" s="560"/>
      <c r="EJ9" s="560"/>
      <c r="EK9" s="560"/>
      <c r="EL9" s="561"/>
      <c r="EM9" s="561"/>
      <c r="EN9" s="561"/>
      <c r="EO9" s="561"/>
      <c r="EP9" s="561"/>
      <c r="EQ9" s="561"/>
      <c r="ER9" s="561"/>
      <c r="ES9" s="561"/>
      <c r="ET9" s="561"/>
      <c r="EU9" s="561"/>
      <c r="EV9" s="561"/>
      <c r="EW9" s="561"/>
      <c r="EX9" s="561"/>
      <c r="EY9" s="561"/>
      <c r="EZ9" s="561"/>
      <c r="FA9" s="561"/>
      <c r="FB9" s="561"/>
      <c r="FC9" s="561"/>
      <c r="FD9" s="561"/>
      <c r="FE9" s="561"/>
      <c r="FF9" s="561"/>
      <c r="FG9" s="561"/>
      <c r="FH9" s="561"/>
      <c r="FI9" s="561"/>
      <c r="FJ9" s="561"/>
      <c r="FK9" s="561"/>
      <c r="FL9" s="561"/>
      <c r="FM9" s="561"/>
      <c r="FN9" s="561"/>
      <c r="FO9" s="561"/>
      <c r="FP9" s="561"/>
      <c r="FQ9" s="561"/>
      <c r="FR9" s="561"/>
      <c r="FS9" s="561"/>
      <c r="FT9" s="561"/>
      <c r="FU9" s="561"/>
      <c r="FV9" s="561"/>
      <c r="FW9" s="561"/>
      <c r="FX9" s="561"/>
      <c r="FY9" s="561"/>
      <c r="FZ9" s="40"/>
      <c r="GA9" s="40"/>
      <c r="GB9" s="40"/>
      <c r="GC9" s="40"/>
      <c r="GD9" s="40"/>
      <c r="GE9" s="40"/>
      <c r="GF9" s="40"/>
      <c r="GG9" s="40"/>
      <c r="GH9" s="40"/>
    </row>
    <row r="10" spans="1:190" ht="14.25" customHeight="1">
      <c r="A10" s="40"/>
      <c r="B10" s="40"/>
      <c r="C10" s="40"/>
      <c r="D10" s="40"/>
      <c r="E10" s="565"/>
      <c r="F10" s="566"/>
      <c r="G10" s="566"/>
      <c r="H10" s="566"/>
      <c r="I10" s="566"/>
      <c r="J10" s="566"/>
      <c r="K10" s="566"/>
      <c r="L10" s="567"/>
      <c r="M10" s="560"/>
      <c r="N10" s="560"/>
      <c r="O10" s="560"/>
      <c r="P10" s="560"/>
      <c r="Q10" s="560"/>
      <c r="R10" s="561">
        <v>402</v>
      </c>
      <c r="S10" s="561"/>
      <c r="T10" s="561"/>
      <c r="U10" s="561"/>
      <c r="V10" s="561"/>
      <c r="W10" s="561"/>
      <c r="X10" s="571" t="s">
        <v>484</v>
      </c>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3"/>
      <c r="BF10" s="40"/>
      <c r="BG10" s="40"/>
      <c r="BH10" s="40"/>
      <c r="BI10" s="40"/>
      <c r="BJ10" s="40"/>
      <c r="BK10" s="40"/>
      <c r="BL10" s="40"/>
      <c r="BM10" s="40"/>
      <c r="BN10" s="40"/>
      <c r="BO10" s="565"/>
      <c r="BP10" s="566"/>
      <c r="BQ10" s="566"/>
      <c r="BR10" s="566"/>
      <c r="BS10" s="566"/>
      <c r="BT10" s="566"/>
      <c r="BU10" s="566"/>
      <c r="BV10" s="567"/>
      <c r="BW10" s="560"/>
      <c r="BX10" s="560"/>
      <c r="BY10" s="560"/>
      <c r="BZ10" s="560"/>
      <c r="CA10" s="560"/>
      <c r="CB10" s="561">
        <v>502</v>
      </c>
      <c r="CC10" s="561"/>
      <c r="CD10" s="561"/>
      <c r="CE10" s="561"/>
      <c r="CF10" s="561"/>
      <c r="CG10" s="561"/>
      <c r="CH10" s="561" t="s">
        <v>246</v>
      </c>
      <c r="CI10" s="561"/>
      <c r="CJ10" s="561"/>
      <c r="CK10" s="561"/>
      <c r="CL10" s="561"/>
      <c r="CM10" s="561"/>
      <c r="CN10" s="561"/>
      <c r="CO10" s="561"/>
      <c r="CP10" s="561"/>
      <c r="CQ10" s="561"/>
      <c r="CR10" s="561"/>
      <c r="CS10" s="561"/>
      <c r="CT10" s="561"/>
      <c r="CU10" s="561"/>
      <c r="CV10" s="561"/>
      <c r="CW10" s="561"/>
      <c r="CX10" s="561"/>
      <c r="CY10" s="561"/>
      <c r="CZ10" s="561"/>
      <c r="DA10" s="561"/>
      <c r="DB10" s="561"/>
      <c r="DC10" s="561"/>
      <c r="DD10" s="561"/>
      <c r="DE10" s="561"/>
      <c r="DF10" s="561"/>
      <c r="DG10" s="561"/>
      <c r="DH10" s="561"/>
      <c r="DI10" s="561"/>
      <c r="DJ10" s="561"/>
      <c r="DK10" s="561"/>
      <c r="DL10" s="561"/>
      <c r="DM10" s="561"/>
      <c r="DN10" s="561"/>
      <c r="DO10" s="561"/>
      <c r="DP10" s="40"/>
      <c r="DQ10" s="40"/>
      <c r="DR10" s="40"/>
      <c r="DS10" s="40"/>
      <c r="DT10" s="40"/>
      <c r="DU10" s="40"/>
      <c r="DV10" s="40"/>
      <c r="DW10" s="40"/>
      <c r="DX10" s="40"/>
      <c r="DY10" s="565"/>
      <c r="DZ10" s="566"/>
      <c r="EA10" s="566"/>
      <c r="EB10" s="566"/>
      <c r="EC10" s="566"/>
      <c r="ED10" s="566"/>
      <c r="EE10" s="566"/>
      <c r="EF10" s="567"/>
      <c r="EG10" s="560"/>
      <c r="EH10" s="560"/>
      <c r="EI10" s="560"/>
      <c r="EJ10" s="560"/>
      <c r="EK10" s="560"/>
      <c r="EL10" s="561"/>
      <c r="EM10" s="561"/>
      <c r="EN10" s="561"/>
      <c r="EO10" s="561"/>
      <c r="EP10" s="561"/>
      <c r="EQ10" s="561"/>
      <c r="ER10" s="561"/>
      <c r="ES10" s="561"/>
      <c r="ET10" s="561"/>
      <c r="EU10" s="561"/>
      <c r="EV10" s="561"/>
      <c r="EW10" s="561"/>
      <c r="EX10" s="561"/>
      <c r="EY10" s="561"/>
      <c r="EZ10" s="561"/>
      <c r="FA10" s="561"/>
      <c r="FB10" s="561"/>
      <c r="FC10" s="561"/>
      <c r="FD10" s="561"/>
      <c r="FE10" s="561"/>
      <c r="FF10" s="561"/>
      <c r="FG10" s="561"/>
      <c r="FH10" s="561"/>
      <c r="FI10" s="561"/>
      <c r="FJ10" s="561"/>
      <c r="FK10" s="561"/>
      <c r="FL10" s="561"/>
      <c r="FM10" s="561"/>
      <c r="FN10" s="561"/>
      <c r="FO10" s="561"/>
      <c r="FP10" s="561"/>
      <c r="FQ10" s="561"/>
      <c r="FR10" s="561"/>
      <c r="FS10" s="561"/>
      <c r="FT10" s="561"/>
      <c r="FU10" s="561"/>
      <c r="FV10" s="561"/>
      <c r="FW10" s="561"/>
      <c r="FX10" s="561"/>
      <c r="FY10" s="561"/>
      <c r="FZ10" s="40"/>
      <c r="GA10" s="40"/>
      <c r="GB10" s="40"/>
      <c r="GC10" s="40"/>
      <c r="GD10" s="40"/>
      <c r="GE10" s="40"/>
      <c r="GF10" s="40"/>
      <c r="GG10" s="40"/>
      <c r="GH10" s="40"/>
    </row>
    <row r="11" spans="1:190" ht="14.25" customHeight="1">
      <c r="A11" s="40"/>
      <c r="B11" s="40"/>
      <c r="C11" s="40"/>
      <c r="D11" s="40"/>
      <c r="E11" s="565"/>
      <c r="F11" s="566"/>
      <c r="G11" s="566"/>
      <c r="H11" s="566"/>
      <c r="I11" s="566"/>
      <c r="J11" s="566"/>
      <c r="K11" s="566"/>
      <c r="L11" s="567"/>
      <c r="M11" s="560"/>
      <c r="N11" s="560"/>
      <c r="O11" s="560"/>
      <c r="P11" s="560"/>
      <c r="Q11" s="560"/>
      <c r="R11" s="561">
        <v>403</v>
      </c>
      <c r="S11" s="561"/>
      <c r="T11" s="561"/>
      <c r="U11" s="561"/>
      <c r="V11" s="561"/>
      <c r="W11" s="561"/>
      <c r="X11" s="571" t="s">
        <v>485</v>
      </c>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3"/>
      <c r="BF11" s="40"/>
      <c r="BG11" s="40"/>
      <c r="BH11" s="40"/>
      <c r="BI11" s="40"/>
      <c r="BJ11" s="40"/>
      <c r="BK11" s="40"/>
      <c r="BL11" s="40"/>
      <c r="BM11" s="40"/>
      <c r="BN11" s="40"/>
      <c r="BO11" s="565"/>
      <c r="BP11" s="566"/>
      <c r="BQ11" s="566"/>
      <c r="BR11" s="566"/>
      <c r="BS11" s="566"/>
      <c r="BT11" s="566"/>
      <c r="BU11" s="566"/>
      <c r="BV11" s="567"/>
      <c r="BW11" s="560"/>
      <c r="BX11" s="560"/>
      <c r="BY11" s="560"/>
      <c r="BZ11" s="560"/>
      <c r="CA11" s="560"/>
      <c r="CB11" s="561"/>
      <c r="CC11" s="561"/>
      <c r="CD11" s="561"/>
      <c r="CE11" s="561"/>
      <c r="CF11" s="561"/>
      <c r="CG11" s="561"/>
      <c r="CH11" s="561"/>
      <c r="CI11" s="561"/>
      <c r="CJ11" s="561"/>
      <c r="CK11" s="561"/>
      <c r="CL11" s="561"/>
      <c r="CM11" s="561"/>
      <c r="CN11" s="561"/>
      <c r="CO11" s="561"/>
      <c r="CP11" s="561"/>
      <c r="CQ11" s="561"/>
      <c r="CR11" s="561"/>
      <c r="CS11" s="561"/>
      <c r="CT11" s="561"/>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40"/>
      <c r="DQ11" s="40"/>
      <c r="DR11" s="40"/>
      <c r="DS11" s="40"/>
      <c r="DT11" s="40"/>
      <c r="DU11" s="40"/>
      <c r="DV11" s="40"/>
      <c r="DW11" s="40"/>
      <c r="DX11" s="40"/>
      <c r="DY11" s="565"/>
      <c r="DZ11" s="566"/>
      <c r="EA11" s="566"/>
      <c r="EB11" s="566"/>
      <c r="EC11" s="566"/>
      <c r="ED11" s="566"/>
      <c r="EE11" s="566"/>
      <c r="EF11" s="567"/>
      <c r="EG11" s="560"/>
      <c r="EH11" s="560"/>
      <c r="EI11" s="560"/>
      <c r="EJ11" s="560"/>
      <c r="EK11" s="560"/>
      <c r="EL11" s="561"/>
      <c r="EM11" s="561"/>
      <c r="EN11" s="561"/>
      <c r="EO11" s="561"/>
      <c r="EP11" s="561"/>
      <c r="EQ11" s="561"/>
      <c r="ER11" s="561"/>
      <c r="ES11" s="561"/>
      <c r="ET11" s="561"/>
      <c r="EU11" s="561"/>
      <c r="EV11" s="561"/>
      <c r="EW11" s="561"/>
      <c r="EX11" s="561"/>
      <c r="EY11" s="561"/>
      <c r="EZ11" s="561"/>
      <c r="FA11" s="561"/>
      <c r="FB11" s="561"/>
      <c r="FC11" s="561"/>
      <c r="FD11" s="561"/>
      <c r="FE11" s="561"/>
      <c r="FF11" s="561"/>
      <c r="FG11" s="561"/>
      <c r="FH11" s="561"/>
      <c r="FI11" s="561"/>
      <c r="FJ11" s="561"/>
      <c r="FK11" s="561"/>
      <c r="FL11" s="561"/>
      <c r="FM11" s="561"/>
      <c r="FN11" s="561"/>
      <c r="FO11" s="561"/>
      <c r="FP11" s="561"/>
      <c r="FQ11" s="561"/>
      <c r="FR11" s="561"/>
      <c r="FS11" s="561"/>
      <c r="FT11" s="561"/>
      <c r="FU11" s="561"/>
      <c r="FV11" s="561"/>
      <c r="FW11" s="561"/>
      <c r="FX11" s="561"/>
      <c r="FY11" s="561"/>
      <c r="FZ11" s="40"/>
      <c r="GA11" s="40"/>
      <c r="GB11" s="40"/>
      <c r="GC11" s="40"/>
      <c r="GD11" s="40"/>
      <c r="GE11" s="40"/>
      <c r="GF11" s="40"/>
      <c r="GG11" s="40"/>
      <c r="GH11" s="40"/>
    </row>
    <row r="12" spans="1:190" ht="14.25" customHeight="1">
      <c r="A12" s="40"/>
      <c r="B12" s="40"/>
      <c r="C12" s="40"/>
      <c r="D12" s="40"/>
      <c r="E12" s="565"/>
      <c r="F12" s="566"/>
      <c r="G12" s="566"/>
      <c r="H12" s="566"/>
      <c r="I12" s="566"/>
      <c r="J12" s="566"/>
      <c r="K12" s="566"/>
      <c r="L12" s="567"/>
      <c r="M12" s="560"/>
      <c r="N12" s="560"/>
      <c r="O12" s="560"/>
      <c r="P12" s="560"/>
      <c r="Q12" s="560"/>
      <c r="R12" s="561">
        <v>404</v>
      </c>
      <c r="S12" s="561"/>
      <c r="T12" s="561"/>
      <c r="U12" s="561"/>
      <c r="V12" s="561"/>
      <c r="W12" s="561"/>
      <c r="X12" s="571" t="s">
        <v>486</v>
      </c>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3"/>
      <c r="BF12" s="40"/>
      <c r="BG12" s="40"/>
      <c r="BH12" s="40"/>
      <c r="BI12" s="40"/>
      <c r="BJ12" s="40"/>
      <c r="BK12" s="40"/>
      <c r="BL12" s="40"/>
      <c r="BM12" s="40"/>
      <c r="BN12" s="40"/>
      <c r="BO12" s="565"/>
      <c r="BP12" s="566"/>
      <c r="BQ12" s="566"/>
      <c r="BR12" s="566"/>
      <c r="BS12" s="566"/>
      <c r="BT12" s="566"/>
      <c r="BU12" s="566"/>
      <c r="BV12" s="567"/>
      <c r="BW12" s="560"/>
      <c r="BX12" s="560"/>
      <c r="BY12" s="560"/>
      <c r="BZ12" s="560"/>
      <c r="CA12" s="560"/>
      <c r="CB12" s="561"/>
      <c r="CC12" s="561"/>
      <c r="CD12" s="561"/>
      <c r="CE12" s="561"/>
      <c r="CF12" s="561"/>
      <c r="CG12" s="561"/>
      <c r="CH12" s="561"/>
      <c r="CI12" s="561"/>
      <c r="CJ12" s="561"/>
      <c r="CK12" s="561"/>
      <c r="CL12" s="561"/>
      <c r="CM12" s="561"/>
      <c r="CN12" s="561"/>
      <c r="CO12" s="561"/>
      <c r="CP12" s="561"/>
      <c r="CQ12" s="561"/>
      <c r="CR12" s="561"/>
      <c r="CS12" s="561"/>
      <c r="CT12" s="561"/>
      <c r="CU12" s="561"/>
      <c r="CV12" s="561"/>
      <c r="CW12" s="561"/>
      <c r="CX12" s="561"/>
      <c r="CY12" s="561"/>
      <c r="CZ12" s="561"/>
      <c r="DA12" s="561"/>
      <c r="DB12" s="561"/>
      <c r="DC12" s="561"/>
      <c r="DD12" s="561"/>
      <c r="DE12" s="561"/>
      <c r="DF12" s="561"/>
      <c r="DG12" s="561"/>
      <c r="DH12" s="561"/>
      <c r="DI12" s="561"/>
      <c r="DJ12" s="561"/>
      <c r="DK12" s="561"/>
      <c r="DL12" s="561"/>
      <c r="DM12" s="561"/>
      <c r="DN12" s="561"/>
      <c r="DO12" s="561"/>
      <c r="DP12" s="40"/>
      <c r="DQ12" s="40"/>
      <c r="DR12" s="40"/>
      <c r="DS12" s="40"/>
      <c r="DT12" s="40"/>
      <c r="DU12" s="40"/>
      <c r="DV12" s="40"/>
      <c r="DW12" s="40"/>
      <c r="DX12" s="40"/>
      <c r="DY12" s="565"/>
      <c r="DZ12" s="566"/>
      <c r="EA12" s="566"/>
      <c r="EB12" s="566"/>
      <c r="EC12" s="566"/>
      <c r="ED12" s="566"/>
      <c r="EE12" s="566"/>
      <c r="EF12" s="567"/>
      <c r="EG12" s="560"/>
      <c r="EH12" s="560"/>
      <c r="EI12" s="560"/>
      <c r="EJ12" s="560"/>
      <c r="EK12" s="560"/>
      <c r="EL12" s="561"/>
      <c r="EM12" s="561"/>
      <c r="EN12" s="561"/>
      <c r="EO12" s="561"/>
      <c r="EP12" s="561"/>
      <c r="EQ12" s="561"/>
      <c r="ER12" s="561"/>
      <c r="ES12" s="561"/>
      <c r="ET12" s="561"/>
      <c r="EU12" s="561"/>
      <c r="EV12" s="561"/>
      <c r="EW12" s="561"/>
      <c r="EX12" s="561"/>
      <c r="EY12" s="561"/>
      <c r="EZ12" s="561"/>
      <c r="FA12" s="561"/>
      <c r="FB12" s="561"/>
      <c r="FC12" s="561"/>
      <c r="FD12" s="561"/>
      <c r="FE12" s="561"/>
      <c r="FF12" s="561"/>
      <c r="FG12" s="561"/>
      <c r="FH12" s="561"/>
      <c r="FI12" s="561"/>
      <c r="FJ12" s="561"/>
      <c r="FK12" s="561"/>
      <c r="FL12" s="561"/>
      <c r="FM12" s="561"/>
      <c r="FN12" s="561"/>
      <c r="FO12" s="561"/>
      <c r="FP12" s="561"/>
      <c r="FQ12" s="561"/>
      <c r="FR12" s="561"/>
      <c r="FS12" s="561"/>
      <c r="FT12" s="561"/>
      <c r="FU12" s="561"/>
      <c r="FV12" s="561"/>
      <c r="FW12" s="561"/>
      <c r="FX12" s="561"/>
      <c r="FY12" s="561"/>
      <c r="FZ12" s="40"/>
      <c r="GA12" s="40"/>
      <c r="GB12" s="40"/>
      <c r="GC12" s="40"/>
      <c r="GD12" s="40"/>
      <c r="GE12" s="40"/>
      <c r="GF12" s="40"/>
      <c r="GG12" s="40"/>
      <c r="GH12" s="40"/>
    </row>
    <row r="13" spans="1:190" ht="14.25" customHeight="1">
      <c r="A13" s="40"/>
      <c r="B13" s="40"/>
      <c r="C13" s="40"/>
      <c r="D13" s="40"/>
      <c r="E13" s="565"/>
      <c r="F13" s="566"/>
      <c r="G13" s="566"/>
      <c r="H13" s="566"/>
      <c r="I13" s="566"/>
      <c r="J13" s="566"/>
      <c r="K13" s="566"/>
      <c r="L13" s="567"/>
      <c r="M13" s="560"/>
      <c r="N13" s="560"/>
      <c r="O13" s="560"/>
      <c r="P13" s="560"/>
      <c r="Q13" s="560"/>
      <c r="R13" s="561">
        <v>405</v>
      </c>
      <c r="S13" s="561"/>
      <c r="T13" s="561"/>
      <c r="U13" s="561"/>
      <c r="V13" s="561"/>
      <c r="W13" s="561"/>
      <c r="X13" s="571" t="s">
        <v>487</v>
      </c>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3"/>
      <c r="BF13" s="40"/>
      <c r="BG13" s="40"/>
      <c r="BH13" s="40"/>
      <c r="BI13" s="40"/>
      <c r="BJ13" s="40"/>
      <c r="BK13" s="40"/>
      <c r="BL13" s="40"/>
      <c r="BM13" s="40"/>
      <c r="BN13" s="40"/>
      <c r="BO13" s="565"/>
      <c r="BP13" s="566"/>
      <c r="BQ13" s="566"/>
      <c r="BR13" s="566"/>
      <c r="BS13" s="566"/>
      <c r="BT13" s="566"/>
      <c r="BU13" s="566"/>
      <c r="BV13" s="567"/>
      <c r="BW13" s="560"/>
      <c r="BX13" s="560"/>
      <c r="BY13" s="560"/>
      <c r="BZ13" s="560"/>
      <c r="CA13" s="560"/>
      <c r="CB13" s="561"/>
      <c r="CC13" s="561"/>
      <c r="CD13" s="561"/>
      <c r="CE13" s="561"/>
      <c r="CF13" s="561"/>
      <c r="CG13" s="561"/>
      <c r="CH13" s="561"/>
      <c r="CI13" s="561"/>
      <c r="CJ13" s="561"/>
      <c r="CK13" s="561"/>
      <c r="CL13" s="561"/>
      <c r="CM13" s="561"/>
      <c r="CN13" s="561"/>
      <c r="CO13" s="561"/>
      <c r="CP13" s="561"/>
      <c r="CQ13" s="561"/>
      <c r="CR13" s="561"/>
      <c r="CS13" s="561"/>
      <c r="CT13" s="561"/>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40"/>
      <c r="DQ13" s="40"/>
      <c r="DR13" s="40"/>
      <c r="DS13" s="40"/>
      <c r="DT13" s="40"/>
      <c r="DU13" s="40"/>
      <c r="DV13" s="40"/>
      <c r="DW13" s="40"/>
      <c r="DX13" s="40"/>
      <c r="DY13" s="565"/>
      <c r="DZ13" s="566"/>
      <c r="EA13" s="566"/>
      <c r="EB13" s="566"/>
      <c r="EC13" s="566"/>
      <c r="ED13" s="566"/>
      <c r="EE13" s="566"/>
      <c r="EF13" s="567"/>
      <c r="EG13" s="560"/>
      <c r="EH13" s="560"/>
      <c r="EI13" s="560"/>
      <c r="EJ13" s="560"/>
      <c r="EK13" s="560"/>
      <c r="EL13" s="561"/>
      <c r="EM13" s="561"/>
      <c r="EN13" s="561"/>
      <c r="EO13" s="561"/>
      <c r="EP13" s="561"/>
      <c r="EQ13" s="561"/>
      <c r="ER13" s="561"/>
      <c r="ES13" s="561"/>
      <c r="ET13" s="561"/>
      <c r="EU13" s="561"/>
      <c r="EV13" s="561"/>
      <c r="EW13" s="561"/>
      <c r="EX13" s="561"/>
      <c r="EY13" s="561"/>
      <c r="EZ13" s="561"/>
      <c r="FA13" s="561"/>
      <c r="FB13" s="561"/>
      <c r="FC13" s="561"/>
      <c r="FD13" s="561"/>
      <c r="FE13" s="561"/>
      <c r="FF13" s="561"/>
      <c r="FG13" s="561"/>
      <c r="FH13" s="561"/>
      <c r="FI13" s="561"/>
      <c r="FJ13" s="561"/>
      <c r="FK13" s="561"/>
      <c r="FL13" s="561"/>
      <c r="FM13" s="561"/>
      <c r="FN13" s="561"/>
      <c r="FO13" s="561"/>
      <c r="FP13" s="561"/>
      <c r="FQ13" s="561"/>
      <c r="FR13" s="561"/>
      <c r="FS13" s="561"/>
      <c r="FT13" s="561"/>
      <c r="FU13" s="561"/>
      <c r="FV13" s="561"/>
      <c r="FW13" s="561"/>
      <c r="FX13" s="561"/>
      <c r="FY13" s="561"/>
      <c r="FZ13" s="40"/>
      <c r="GA13" s="40"/>
      <c r="GB13" s="40"/>
      <c r="GC13" s="40"/>
      <c r="GD13" s="40"/>
      <c r="GE13" s="40"/>
      <c r="GF13" s="40"/>
      <c r="GG13" s="40"/>
      <c r="GH13" s="40"/>
    </row>
    <row r="14" spans="1:190" ht="14.25" customHeight="1">
      <c r="A14" s="40"/>
      <c r="B14" s="40"/>
      <c r="C14" s="40"/>
      <c r="D14" s="40"/>
      <c r="E14" s="565"/>
      <c r="F14" s="566"/>
      <c r="G14" s="566"/>
      <c r="H14" s="566"/>
      <c r="I14" s="566"/>
      <c r="J14" s="566"/>
      <c r="K14" s="566"/>
      <c r="L14" s="567"/>
      <c r="M14" s="560"/>
      <c r="N14" s="560"/>
      <c r="O14" s="560"/>
      <c r="P14" s="560"/>
      <c r="Q14" s="560"/>
      <c r="R14" s="561">
        <v>406</v>
      </c>
      <c r="S14" s="561"/>
      <c r="T14" s="561"/>
      <c r="U14" s="561"/>
      <c r="V14" s="561"/>
      <c r="W14" s="561"/>
      <c r="X14" s="571" t="s">
        <v>488</v>
      </c>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3"/>
      <c r="BF14" s="40"/>
      <c r="BG14" s="40"/>
      <c r="BH14" s="40"/>
      <c r="BI14" s="40"/>
      <c r="BJ14" s="40"/>
      <c r="BK14" s="40"/>
      <c r="BL14" s="40"/>
      <c r="BM14" s="40"/>
      <c r="BN14" s="40"/>
      <c r="BO14" s="565"/>
      <c r="BP14" s="566"/>
      <c r="BQ14" s="566"/>
      <c r="BR14" s="566"/>
      <c r="BS14" s="566"/>
      <c r="BT14" s="566"/>
      <c r="BU14" s="566"/>
      <c r="BV14" s="567"/>
      <c r="BW14" s="560"/>
      <c r="BX14" s="560"/>
      <c r="BY14" s="560"/>
      <c r="BZ14" s="560"/>
      <c r="CA14" s="560"/>
      <c r="CB14" s="561"/>
      <c r="CC14" s="561"/>
      <c r="CD14" s="561"/>
      <c r="CE14" s="561"/>
      <c r="CF14" s="561"/>
      <c r="CG14" s="561"/>
      <c r="CH14" s="561"/>
      <c r="CI14" s="561"/>
      <c r="CJ14" s="561"/>
      <c r="CK14" s="561"/>
      <c r="CL14" s="561"/>
      <c r="CM14" s="561"/>
      <c r="CN14" s="561"/>
      <c r="CO14" s="561"/>
      <c r="CP14" s="561"/>
      <c r="CQ14" s="561"/>
      <c r="CR14" s="561"/>
      <c r="CS14" s="561"/>
      <c r="CT14" s="561"/>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40"/>
      <c r="DQ14" s="40"/>
      <c r="DR14" s="40"/>
      <c r="DS14" s="40"/>
      <c r="DT14" s="40"/>
      <c r="DU14" s="40"/>
      <c r="DV14" s="40"/>
      <c r="DW14" s="40"/>
      <c r="DX14" s="40"/>
      <c r="DY14" s="565"/>
      <c r="DZ14" s="566"/>
      <c r="EA14" s="566"/>
      <c r="EB14" s="566"/>
      <c r="EC14" s="566"/>
      <c r="ED14" s="566"/>
      <c r="EE14" s="566"/>
      <c r="EF14" s="567"/>
      <c r="EG14" s="560"/>
      <c r="EH14" s="560"/>
      <c r="EI14" s="560"/>
      <c r="EJ14" s="560"/>
      <c r="EK14" s="560"/>
      <c r="EL14" s="561"/>
      <c r="EM14" s="561"/>
      <c r="EN14" s="561"/>
      <c r="EO14" s="561"/>
      <c r="EP14" s="561"/>
      <c r="EQ14" s="561"/>
      <c r="ER14" s="561"/>
      <c r="ES14" s="561"/>
      <c r="ET14" s="561"/>
      <c r="EU14" s="561"/>
      <c r="EV14" s="561"/>
      <c r="EW14" s="561"/>
      <c r="EX14" s="561"/>
      <c r="EY14" s="561"/>
      <c r="EZ14" s="561"/>
      <c r="FA14" s="561"/>
      <c r="FB14" s="561"/>
      <c r="FC14" s="561"/>
      <c r="FD14" s="561"/>
      <c r="FE14" s="561"/>
      <c r="FF14" s="561"/>
      <c r="FG14" s="561"/>
      <c r="FH14" s="561"/>
      <c r="FI14" s="561"/>
      <c r="FJ14" s="561"/>
      <c r="FK14" s="561"/>
      <c r="FL14" s="561"/>
      <c r="FM14" s="561"/>
      <c r="FN14" s="561"/>
      <c r="FO14" s="561"/>
      <c r="FP14" s="561"/>
      <c r="FQ14" s="561"/>
      <c r="FR14" s="561"/>
      <c r="FS14" s="561"/>
      <c r="FT14" s="561"/>
      <c r="FU14" s="561"/>
      <c r="FV14" s="561"/>
      <c r="FW14" s="561"/>
      <c r="FX14" s="561"/>
      <c r="FY14" s="561"/>
      <c r="FZ14" s="40"/>
      <c r="GA14" s="40"/>
      <c r="GB14" s="40"/>
      <c r="GC14" s="40"/>
      <c r="GD14" s="40"/>
      <c r="GE14" s="40"/>
      <c r="GF14" s="40"/>
      <c r="GG14" s="40"/>
      <c r="GH14" s="40"/>
    </row>
    <row r="15" spans="1:190" ht="14.25" customHeight="1">
      <c r="A15" s="40"/>
      <c r="B15" s="40"/>
      <c r="C15" s="40"/>
      <c r="D15" s="40"/>
      <c r="E15" s="565"/>
      <c r="F15" s="566"/>
      <c r="G15" s="566"/>
      <c r="H15" s="566"/>
      <c r="I15" s="566"/>
      <c r="J15" s="566"/>
      <c r="K15" s="566"/>
      <c r="L15" s="567"/>
      <c r="M15" s="560"/>
      <c r="N15" s="560"/>
      <c r="O15" s="560"/>
      <c r="P15" s="560"/>
      <c r="Q15" s="560"/>
      <c r="R15" s="561">
        <v>407</v>
      </c>
      <c r="S15" s="561"/>
      <c r="T15" s="561"/>
      <c r="U15" s="561"/>
      <c r="V15" s="561"/>
      <c r="W15" s="561"/>
      <c r="X15" s="571" t="s">
        <v>520</v>
      </c>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3"/>
      <c r="BF15" s="40"/>
      <c r="BG15" s="40"/>
      <c r="BH15" s="40"/>
      <c r="BI15" s="40"/>
      <c r="BJ15" s="40"/>
      <c r="BK15" s="40"/>
      <c r="BL15" s="40"/>
      <c r="BM15" s="40"/>
      <c r="BN15" s="40"/>
      <c r="BO15" s="565"/>
      <c r="BP15" s="566"/>
      <c r="BQ15" s="566"/>
      <c r="BR15" s="566"/>
      <c r="BS15" s="566"/>
      <c r="BT15" s="566"/>
      <c r="BU15" s="566"/>
      <c r="BV15" s="567"/>
      <c r="BW15" s="560"/>
      <c r="BX15" s="560"/>
      <c r="BY15" s="560"/>
      <c r="BZ15" s="560"/>
      <c r="CA15" s="560"/>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40"/>
      <c r="DQ15" s="40"/>
      <c r="DR15" s="40"/>
      <c r="DS15" s="40"/>
      <c r="DT15" s="40"/>
      <c r="DU15" s="40"/>
      <c r="DV15" s="40"/>
      <c r="DW15" s="40"/>
      <c r="DX15" s="40"/>
      <c r="DY15" s="565"/>
      <c r="DZ15" s="566"/>
      <c r="EA15" s="566"/>
      <c r="EB15" s="566"/>
      <c r="EC15" s="566"/>
      <c r="ED15" s="566"/>
      <c r="EE15" s="566"/>
      <c r="EF15" s="567"/>
      <c r="EG15" s="560"/>
      <c r="EH15" s="560"/>
      <c r="EI15" s="560"/>
      <c r="EJ15" s="560"/>
      <c r="EK15" s="560"/>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40"/>
      <c r="GA15" s="40"/>
      <c r="GB15" s="40"/>
      <c r="GC15" s="40"/>
      <c r="GD15" s="40"/>
      <c r="GE15" s="40"/>
      <c r="GF15" s="40"/>
      <c r="GG15" s="40"/>
      <c r="GH15" s="40"/>
    </row>
    <row r="16" spans="1:190" ht="14.25" customHeight="1">
      <c r="A16" s="40"/>
      <c r="B16" s="40"/>
      <c r="C16" s="40"/>
      <c r="D16" s="40"/>
      <c r="E16" s="565"/>
      <c r="F16" s="566"/>
      <c r="G16" s="566"/>
      <c r="H16" s="566"/>
      <c r="I16" s="566"/>
      <c r="J16" s="566"/>
      <c r="K16" s="566"/>
      <c r="L16" s="567"/>
      <c r="M16" s="560"/>
      <c r="N16" s="560"/>
      <c r="O16" s="560"/>
      <c r="P16" s="560"/>
      <c r="Q16" s="560"/>
      <c r="R16" s="561">
        <v>408</v>
      </c>
      <c r="S16" s="561"/>
      <c r="T16" s="561"/>
      <c r="U16" s="561"/>
      <c r="V16" s="561"/>
      <c r="W16" s="561"/>
      <c r="X16" s="571" t="s">
        <v>521</v>
      </c>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2"/>
      <c r="BA16" s="572"/>
      <c r="BB16" s="572"/>
      <c r="BC16" s="572"/>
      <c r="BD16" s="572"/>
      <c r="BE16" s="573"/>
      <c r="BF16" s="40"/>
      <c r="BG16" s="40"/>
      <c r="BH16" s="40"/>
      <c r="BI16" s="40"/>
      <c r="BJ16" s="40"/>
      <c r="BK16" s="40"/>
      <c r="BL16" s="40"/>
      <c r="BM16" s="40"/>
      <c r="BN16" s="40"/>
      <c r="BO16" s="565"/>
      <c r="BP16" s="566"/>
      <c r="BQ16" s="566"/>
      <c r="BR16" s="566"/>
      <c r="BS16" s="566"/>
      <c r="BT16" s="566"/>
      <c r="BU16" s="566"/>
      <c r="BV16" s="567"/>
      <c r="BW16" s="560"/>
      <c r="BX16" s="560"/>
      <c r="BY16" s="560"/>
      <c r="BZ16" s="560"/>
      <c r="CA16" s="560"/>
      <c r="CB16" s="561"/>
      <c r="CC16" s="561"/>
      <c r="CD16" s="561"/>
      <c r="CE16" s="561"/>
      <c r="CF16" s="561"/>
      <c r="CG16" s="561"/>
      <c r="CH16" s="561"/>
      <c r="CI16" s="561"/>
      <c r="CJ16" s="561"/>
      <c r="CK16" s="561"/>
      <c r="CL16" s="561"/>
      <c r="CM16" s="561"/>
      <c r="CN16" s="561"/>
      <c r="CO16" s="561"/>
      <c r="CP16" s="561"/>
      <c r="CQ16" s="561"/>
      <c r="CR16" s="561"/>
      <c r="CS16" s="561"/>
      <c r="CT16" s="561"/>
      <c r="CU16" s="561"/>
      <c r="CV16" s="561"/>
      <c r="CW16" s="561"/>
      <c r="CX16" s="561"/>
      <c r="CY16" s="561"/>
      <c r="CZ16" s="561"/>
      <c r="DA16" s="561"/>
      <c r="DB16" s="561"/>
      <c r="DC16" s="561"/>
      <c r="DD16" s="561"/>
      <c r="DE16" s="561"/>
      <c r="DF16" s="561"/>
      <c r="DG16" s="561"/>
      <c r="DH16" s="561"/>
      <c r="DI16" s="561"/>
      <c r="DJ16" s="561"/>
      <c r="DK16" s="561"/>
      <c r="DL16" s="561"/>
      <c r="DM16" s="561"/>
      <c r="DN16" s="561"/>
      <c r="DO16" s="561"/>
      <c r="DP16" s="40"/>
      <c r="DQ16" s="40"/>
      <c r="DR16" s="40"/>
      <c r="DS16" s="40"/>
      <c r="DT16" s="40"/>
      <c r="DU16" s="40"/>
      <c r="DV16" s="40"/>
      <c r="DW16" s="40"/>
      <c r="DX16" s="40"/>
      <c r="DY16" s="565"/>
      <c r="DZ16" s="566"/>
      <c r="EA16" s="566"/>
      <c r="EB16" s="566"/>
      <c r="EC16" s="566"/>
      <c r="ED16" s="566"/>
      <c r="EE16" s="566"/>
      <c r="EF16" s="567"/>
      <c r="EG16" s="560"/>
      <c r="EH16" s="560"/>
      <c r="EI16" s="560"/>
      <c r="EJ16" s="560"/>
      <c r="EK16" s="560"/>
      <c r="EL16" s="561"/>
      <c r="EM16" s="561"/>
      <c r="EN16" s="561"/>
      <c r="EO16" s="561"/>
      <c r="EP16" s="561"/>
      <c r="EQ16" s="561"/>
      <c r="ER16" s="561"/>
      <c r="ES16" s="561"/>
      <c r="ET16" s="561"/>
      <c r="EU16" s="561"/>
      <c r="EV16" s="561"/>
      <c r="EW16" s="561"/>
      <c r="EX16" s="561"/>
      <c r="EY16" s="561"/>
      <c r="EZ16" s="561"/>
      <c r="FA16" s="561"/>
      <c r="FB16" s="561"/>
      <c r="FC16" s="561"/>
      <c r="FD16" s="561"/>
      <c r="FE16" s="561"/>
      <c r="FF16" s="561"/>
      <c r="FG16" s="561"/>
      <c r="FH16" s="561"/>
      <c r="FI16" s="561"/>
      <c r="FJ16" s="561"/>
      <c r="FK16" s="561"/>
      <c r="FL16" s="561"/>
      <c r="FM16" s="561"/>
      <c r="FN16" s="561"/>
      <c r="FO16" s="561"/>
      <c r="FP16" s="561"/>
      <c r="FQ16" s="561"/>
      <c r="FR16" s="561"/>
      <c r="FS16" s="561"/>
      <c r="FT16" s="561"/>
      <c r="FU16" s="561"/>
      <c r="FV16" s="561"/>
      <c r="FW16" s="561"/>
      <c r="FX16" s="561"/>
      <c r="FY16" s="561"/>
      <c r="FZ16" s="40"/>
      <c r="GA16" s="40"/>
      <c r="GB16" s="40"/>
      <c r="GC16" s="40"/>
      <c r="GD16" s="40"/>
      <c r="GE16" s="40"/>
      <c r="GF16" s="40"/>
      <c r="GG16" s="40"/>
      <c r="GH16" s="40"/>
    </row>
    <row r="17" spans="1:190" ht="14.25" customHeight="1">
      <c r="A17" s="40"/>
      <c r="B17" s="40"/>
      <c r="C17" s="40"/>
      <c r="D17" s="40"/>
      <c r="E17" s="565"/>
      <c r="F17" s="566"/>
      <c r="G17" s="566"/>
      <c r="H17" s="566"/>
      <c r="I17" s="566"/>
      <c r="J17" s="566"/>
      <c r="K17" s="566"/>
      <c r="L17" s="567"/>
      <c r="M17" s="560"/>
      <c r="N17" s="560"/>
      <c r="O17" s="560"/>
      <c r="P17" s="560"/>
      <c r="Q17" s="560"/>
      <c r="R17" s="561">
        <v>409</v>
      </c>
      <c r="S17" s="561"/>
      <c r="T17" s="561"/>
      <c r="U17" s="561"/>
      <c r="V17" s="561"/>
      <c r="W17" s="561"/>
      <c r="X17" s="571" t="s">
        <v>491</v>
      </c>
      <c r="Y17" s="572"/>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2"/>
      <c r="AV17" s="572"/>
      <c r="AW17" s="572"/>
      <c r="AX17" s="572"/>
      <c r="AY17" s="572"/>
      <c r="AZ17" s="572"/>
      <c r="BA17" s="572"/>
      <c r="BB17" s="572"/>
      <c r="BC17" s="572"/>
      <c r="BD17" s="572"/>
      <c r="BE17" s="573"/>
      <c r="BF17" s="40"/>
      <c r="BG17" s="40"/>
      <c r="BH17" s="40"/>
      <c r="BI17" s="40"/>
      <c r="BJ17" s="40"/>
      <c r="BK17" s="40"/>
      <c r="BL17" s="40"/>
      <c r="BM17" s="40"/>
      <c r="BN17" s="40"/>
      <c r="BO17" s="565"/>
      <c r="BP17" s="566"/>
      <c r="BQ17" s="566"/>
      <c r="BR17" s="566"/>
      <c r="BS17" s="566"/>
      <c r="BT17" s="566"/>
      <c r="BU17" s="566"/>
      <c r="BV17" s="567"/>
      <c r="BW17" s="560"/>
      <c r="BX17" s="560"/>
      <c r="BY17" s="560"/>
      <c r="BZ17" s="560"/>
      <c r="CA17" s="560"/>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40"/>
      <c r="DQ17" s="40"/>
      <c r="DR17" s="40"/>
      <c r="DS17" s="40"/>
      <c r="DT17" s="40"/>
      <c r="DU17" s="40"/>
      <c r="DV17" s="40"/>
      <c r="DW17" s="40"/>
      <c r="DX17" s="40"/>
      <c r="DY17" s="565"/>
      <c r="DZ17" s="566"/>
      <c r="EA17" s="566"/>
      <c r="EB17" s="566"/>
      <c r="EC17" s="566"/>
      <c r="ED17" s="566"/>
      <c r="EE17" s="566"/>
      <c r="EF17" s="567"/>
      <c r="EG17" s="560"/>
      <c r="EH17" s="560"/>
      <c r="EI17" s="560"/>
      <c r="EJ17" s="560"/>
      <c r="EK17" s="560"/>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40"/>
      <c r="GA17" s="40"/>
      <c r="GB17" s="40"/>
      <c r="GC17" s="40"/>
      <c r="GD17" s="40"/>
      <c r="GE17" s="40"/>
      <c r="GF17" s="40"/>
      <c r="GG17" s="40"/>
      <c r="GH17" s="40"/>
    </row>
    <row r="18" spans="1:190" ht="14.25" customHeight="1">
      <c r="A18" s="40"/>
      <c r="B18" s="40"/>
      <c r="C18" s="40"/>
      <c r="D18" s="40"/>
      <c r="E18" s="565"/>
      <c r="F18" s="566"/>
      <c r="G18" s="566"/>
      <c r="H18" s="566"/>
      <c r="I18" s="566"/>
      <c r="J18" s="566"/>
      <c r="K18" s="566"/>
      <c r="L18" s="567"/>
      <c r="M18" s="560"/>
      <c r="N18" s="560"/>
      <c r="O18" s="560"/>
      <c r="P18" s="560"/>
      <c r="Q18" s="560"/>
      <c r="R18" s="561">
        <v>410</v>
      </c>
      <c r="S18" s="561"/>
      <c r="T18" s="561"/>
      <c r="U18" s="561"/>
      <c r="V18" s="561"/>
      <c r="W18" s="561"/>
      <c r="X18" s="571" t="s">
        <v>492</v>
      </c>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2"/>
      <c r="BD18" s="572"/>
      <c r="BE18" s="573"/>
      <c r="BF18" s="40"/>
      <c r="BG18" s="40"/>
      <c r="BH18" s="40"/>
      <c r="BI18" s="40"/>
      <c r="BJ18" s="40"/>
      <c r="BK18" s="40"/>
      <c r="BL18" s="40"/>
      <c r="BM18" s="40"/>
      <c r="BN18" s="40"/>
      <c r="BO18" s="565"/>
      <c r="BP18" s="566"/>
      <c r="BQ18" s="566"/>
      <c r="BR18" s="566"/>
      <c r="BS18" s="566"/>
      <c r="BT18" s="566"/>
      <c r="BU18" s="566"/>
      <c r="BV18" s="567"/>
      <c r="BW18" s="560"/>
      <c r="BX18" s="560"/>
      <c r="BY18" s="560"/>
      <c r="BZ18" s="560"/>
      <c r="CA18" s="560"/>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40"/>
      <c r="DQ18" s="40"/>
      <c r="DR18" s="40"/>
      <c r="DS18" s="40"/>
      <c r="DT18" s="40"/>
      <c r="DU18" s="40"/>
      <c r="DV18" s="40"/>
      <c r="DW18" s="40"/>
      <c r="DX18" s="40"/>
      <c r="DY18" s="565"/>
      <c r="DZ18" s="566"/>
      <c r="EA18" s="566"/>
      <c r="EB18" s="566"/>
      <c r="EC18" s="566"/>
      <c r="ED18" s="566"/>
      <c r="EE18" s="566"/>
      <c r="EF18" s="567"/>
      <c r="EG18" s="560"/>
      <c r="EH18" s="560"/>
      <c r="EI18" s="560"/>
      <c r="EJ18" s="560"/>
      <c r="EK18" s="560"/>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40"/>
      <c r="GA18" s="40"/>
      <c r="GB18" s="40"/>
      <c r="GC18" s="40"/>
      <c r="GD18" s="40"/>
      <c r="GE18" s="40"/>
      <c r="GF18" s="40"/>
      <c r="GG18" s="40"/>
      <c r="GH18" s="40"/>
    </row>
    <row r="19" spans="1:190" ht="14.25" customHeight="1">
      <c r="A19" s="40"/>
      <c r="B19" s="40"/>
      <c r="C19" s="40"/>
      <c r="D19" s="40"/>
      <c r="E19" s="565"/>
      <c r="F19" s="566"/>
      <c r="G19" s="566"/>
      <c r="H19" s="566"/>
      <c r="I19" s="566"/>
      <c r="J19" s="566"/>
      <c r="K19" s="566"/>
      <c r="L19" s="567"/>
      <c r="M19" s="560"/>
      <c r="N19" s="560"/>
      <c r="O19" s="560"/>
      <c r="P19" s="560"/>
      <c r="Q19" s="560"/>
      <c r="R19" s="561">
        <v>411</v>
      </c>
      <c r="S19" s="561"/>
      <c r="T19" s="561"/>
      <c r="U19" s="561"/>
      <c r="V19" s="561"/>
      <c r="W19" s="561"/>
      <c r="X19" s="571" t="s">
        <v>493</v>
      </c>
      <c r="Y19" s="572"/>
      <c r="Z19" s="572"/>
      <c r="AA19" s="572"/>
      <c r="AB19" s="572"/>
      <c r="AC19" s="572"/>
      <c r="AD19" s="572"/>
      <c r="AE19" s="572"/>
      <c r="AF19" s="572"/>
      <c r="AG19" s="572"/>
      <c r="AH19" s="572"/>
      <c r="AI19" s="572"/>
      <c r="AJ19" s="572"/>
      <c r="AK19" s="572"/>
      <c r="AL19" s="572"/>
      <c r="AM19" s="572"/>
      <c r="AN19" s="572"/>
      <c r="AO19" s="572"/>
      <c r="AP19" s="572"/>
      <c r="AQ19" s="572"/>
      <c r="AR19" s="572"/>
      <c r="AS19" s="572"/>
      <c r="AT19" s="572"/>
      <c r="AU19" s="572"/>
      <c r="AV19" s="572"/>
      <c r="AW19" s="572"/>
      <c r="AX19" s="572"/>
      <c r="AY19" s="572"/>
      <c r="AZ19" s="572"/>
      <c r="BA19" s="572"/>
      <c r="BB19" s="572"/>
      <c r="BC19" s="572"/>
      <c r="BD19" s="572"/>
      <c r="BE19" s="573"/>
      <c r="BF19" s="40"/>
      <c r="BG19" s="40"/>
      <c r="BH19" s="40"/>
      <c r="BI19" s="40"/>
      <c r="BJ19" s="40"/>
      <c r="BK19" s="40"/>
      <c r="BL19" s="40"/>
      <c r="BM19" s="40"/>
      <c r="BN19" s="40"/>
      <c r="BO19" s="565"/>
      <c r="BP19" s="566"/>
      <c r="BQ19" s="566"/>
      <c r="BR19" s="566"/>
      <c r="BS19" s="566"/>
      <c r="BT19" s="566"/>
      <c r="BU19" s="566"/>
      <c r="BV19" s="567"/>
      <c r="BW19" s="560"/>
      <c r="BX19" s="560"/>
      <c r="BY19" s="560"/>
      <c r="BZ19" s="560"/>
      <c r="CA19" s="560"/>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40"/>
      <c r="DQ19" s="40"/>
      <c r="DR19" s="40"/>
      <c r="DS19" s="40"/>
      <c r="DT19" s="40"/>
      <c r="DU19" s="40"/>
      <c r="DV19" s="40"/>
      <c r="DW19" s="40"/>
      <c r="DX19" s="40"/>
      <c r="DY19" s="565"/>
      <c r="DZ19" s="566"/>
      <c r="EA19" s="566"/>
      <c r="EB19" s="566"/>
      <c r="EC19" s="566"/>
      <c r="ED19" s="566"/>
      <c r="EE19" s="566"/>
      <c r="EF19" s="567"/>
      <c r="EG19" s="560"/>
      <c r="EH19" s="560"/>
      <c r="EI19" s="560"/>
      <c r="EJ19" s="560"/>
      <c r="EK19" s="560"/>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40"/>
      <c r="GA19" s="40"/>
      <c r="GB19" s="40"/>
      <c r="GC19" s="40"/>
      <c r="GD19" s="40"/>
      <c r="GE19" s="40"/>
      <c r="GF19" s="40"/>
      <c r="GG19" s="40"/>
      <c r="GH19" s="40"/>
    </row>
    <row r="20" spans="1:190" ht="14.25" customHeight="1">
      <c r="A20" s="40"/>
      <c r="B20" s="40"/>
      <c r="C20" s="40"/>
      <c r="D20" s="40"/>
      <c r="E20" s="565"/>
      <c r="F20" s="566"/>
      <c r="G20" s="566"/>
      <c r="H20" s="566"/>
      <c r="I20" s="566"/>
      <c r="J20" s="566"/>
      <c r="K20" s="566"/>
      <c r="L20" s="567"/>
      <c r="M20" s="560"/>
      <c r="N20" s="560"/>
      <c r="O20" s="560"/>
      <c r="P20" s="560"/>
      <c r="Q20" s="560"/>
      <c r="R20" s="561">
        <v>412</v>
      </c>
      <c r="S20" s="561"/>
      <c r="T20" s="561"/>
      <c r="U20" s="561"/>
      <c r="V20" s="561"/>
      <c r="W20" s="561"/>
      <c r="X20" s="571" t="s">
        <v>494</v>
      </c>
      <c r="Y20" s="572"/>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2"/>
      <c r="AZ20" s="572"/>
      <c r="BA20" s="572"/>
      <c r="BB20" s="572"/>
      <c r="BC20" s="572"/>
      <c r="BD20" s="572"/>
      <c r="BE20" s="573"/>
      <c r="BF20" s="40"/>
      <c r="BG20" s="40"/>
      <c r="BH20" s="40"/>
      <c r="BI20" s="40"/>
      <c r="BJ20" s="40"/>
      <c r="BK20" s="40"/>
      <c r="BL20" s="40"/>
      <c r="BM20" s="40"/>
      <c r="BN20" s="40"/>
      <c r="BO20" s="565"/>
      <c r="BP20" s="566"/>
      <c r="BQ20" s="566"/>
      <c r="BR20" s="566"/>
      <c r="BS20" s="566"/>
      <c r="BT20" s="566"/>
      <c r="BU20" s="566"/>
      <c r="BV20" s="567"/>
      <c r="BW20" s="560"/>
      <c r="BX20" s="560"/>
      <c r="BY20" s="560"/>
      <c r="BZ20" s="560"/>
      <c r="CA20" s="560"/>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40"/>
      <c r="DQ20" s="40"/>
      <c r="DR20" s="40"/>
      <c r="DS20" s="40"/>
      <c r="DT20" s="40"/>
      <c r="DU20" s="40"/>
      <c r="DV20" s="40"/>
      <c r="DW20" s="40"/>
      <c r="DX20" s="40"/>
      <c r="DY20" s="565"/>
      <c r="DZ20" s="566"/>
      <c r="EA20" s="566"/>
      <c r="EB20" s="566"/>
      <c r="EC20" s="566"/>
      <c r="ED20" s="566"/>
      <c r="EE20" s="566"/>
      <c r="EF20" s="567"/>
      <c r="EG20" s="560"/>
      <c r="EH20" s="560"/>
      <c r="EI20" s="560"/>
      <c r="EJ20" s="560"/>
      <c r="EK20" s="560"/>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40"/>
      <c r="GA20" s="40"/>
      <c r="GB20" s="40"/>
      <c r="GC20" s="40"/>
      <c r="GD20" s="40"/>
      <c r="GE20" s="40"/>
      <c r="GF20" s="40"/>
      <c r="GG20" s="40"/>
      <c r="GH20" s="40"/>
    </row>
    <row r="21" spans="1:190" ht="14.25" customHeight="1">
      <c r="A21" s="40"/>
      <c r="B21" s="40"/>
      <c r="C21" s="40"/>
      <c r="D21" s="40"/>
      <c r="E21" s="565"/>
      <c r="F21" s="566"/>
      <c r="G21" s="566"/>
      <c r="H21" s="566"/>
      <c r="I21" s="566"/>
      <c r="J21" s="566"/>
      <c r="K21" s="566"/>
      <c r="L21" s="567"/>
      <c r="M21" s="560"/>
      <c r="N21" s="560"/>
      <c r="O21" s="560"/>
      <c r="P21" s="560"/>
      <c r="Q21" s="560"/>
      <c r="R21" s="561">
        <v>413</v>
      </c>
      <c r="S21" s="561"/>
      <c r="T21" s="561"/>
      <c r="U21" s="561"/>
      <c r="V21" s="561"/>
      <c r="W21" s="561"/>
      <c r="X21" s="571" t="s">
        <v>495</v>
      </c>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2"/>
      <c r="BB21" s="572"/>
      <c r="BC21" s="572"/>
      <c r="BD21" s="572"/>
      <c r="BE21" s="573"/>
      <c r="BF21" s="40"/>
      <c r="BG21" s="40"/>
      <c r="BH21" s="40"/>
      <c r="BI21" s="40"/>
      <c r="BJ21" s="40"/>
      <c r="BK21" s="40"/>
      <c r="BL21" s="40"/>
      <c r="BM21" s="40"/>
      <c r="BN21" s="40"/>
      <c r="BO21" s="565"/>
      <c r="BP21" s="566"/>
      <c r="BQ21" s="566"/>
      <c r="BR21" s="566"/>
      <c r="BS21" s="566"/>
      <c r="BT21" s="566"/>
      <c r="BU21" s="566"/>
      <c r="BV21" s="567"/>
      <c r="BW21" s="560"/>
      <c r="BX21" s="560"/>
      <c r="BY21" s="560"/>
      <c r="BZ21" s="560"/>
      <c r="CA21" s="560"/>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40"/>
      <c r="DQ21" s="40"/>
      <c r="DR21" s="40"/>
      <c r="DS21" s="40"/>
      <c r="DT21" s="40"/>
      <c r="DU21" s="40"/>
      <c r="DV21" s="40"/>
      <c r="DW21" s="40"/>
      <c r="DX21" s="40"/>
      <c r="DY21" s="565"/>
      <c r="DZ21" s="566"/>
      <c r="EA21" s="566"/>
      <c r="EB21" s="566"/>
      <c r="EC21" s="566"/>
      <c r="ED21" s="566"/>
      <c r="EE21" s="566"/>
      <c r="EF21" s="567"/>
      <c r="EG21" s="560"/>
      <c r="EH21" s="560"/>
      <c r="EI21" s="560"/>
      <c r="EJ21" s="560"/>
      <c r="EK21" s="560"/>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40"/>
      <c r="GA21" s="40"/>
      <c r="GB21" s="40"/>
      <c r="GC21" s="40"/>
      <c r="GD21" s="40"/>
      <c r="GE21" s="40"/>
      <c r="GF21" s="40"/>
      <c r="GG21" s="40"/>
      <c r="GH21" s="40"/>
    </row>
    <row r="22" spans="1:190" ht="14.25" customHeight="1">
      <c r="A22" s="40"/>
      <c r="B22" s="40"/>
      <c r="C22" s="40"/>
      <c r="D22" s="40"/>
      <c r="E22" s="565"/>
      <c r="F22" s="566"/>
      <c r="G22" s="566"/>
      <c r="H22" s="566"/>
      <c r="I22" s="566"/>
      <c r="J22" s="566"/>
      <c r="K22" s="566"/>
      <c r="L22" s="567"/>
      <c r="M22" s="560"/>
      <c r="N22" s="560"/>
      <c r="O22" s="560"/>
      <c r="P22" s="560"/>
      <c r="Q22" s="560"/>
      <c r="R22" s="561">
        <v>414</v>
      </c>
      <c r="S22" s="561"/>
      <c r="T22" s="561"/>
      <c r="U22" s="561"/>
      <c r="V22" s="561"/>
      <c r="W22" s="561"/>
      <c r="X22" s="571" t="s">
        <v>522</v>
      </c>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3"/>
      <c r="BF22" s="40"/>
      <c r="BG22" s="40"/>
      <c r="BH22" s="40"/>
      <c r="BI22" s="40"/>
      <c r="BJ22" s="40"/>
      <c r="BK22" s="40"/>
      <c r="BL22" s="40"/>
      <c r="BM22" s="40"/>
      <c r="BN22" s="40"/>
      <c r="BO22" s="565"/>
      <c r="BP22" s="566"/>
      <c r="BQ22" s="566"/>
      <c r="BR22" s="566"/>
      <c r="BS22" s="566"/>
      <c r="BT22" s="566"/>
      <c r="BU22" s="566"/>
      <c r="BV22" s="567"/>
      <c r="BW22" s="560"/>
      <c r="BX22" s="560"/>
      <c r="BY22" s="560"/>
      <c r="BZ22" s="560"/>
      <c r="CA22" s="560"/>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40"/>
      <c r="DQ22" s="40"/>
      <c r="DR22" s="40"/>
      <c r="DS22" s="40"/>
      <c r="DT22" s="40"/>
      <c r="DU22" s="40"/>
      <c r="DV22" s="40"/>
      <c r="DW22" s="40"/>
      <c r="DX22" s="40"/>
      <c r="DY22" s="565"/>
      <c r="DZ22" s="566"/>
      <c r="EA22" s="566"/>
      <c r="EB22" s="566"/>
      <c r="EC22" s="566"/>
      <c r="ED22" s="566"/>
      <c r="EE22" s="566"/>
      <c r="EF22" s="567"/>
      <c r="EG22" s="560"/>
      <c r="EH22" s="560"/>
      <c r="EI22" s="560"/>
      <c r="EJ22" s="560"/>
      <c r="EK22" s="560"/>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40"/>
      <c r="GA22" s="40"/>
      <c r="GB22" s="40"/>
      <c r="GC22" s="40"/>
      <c r="GD22" s="40"/>
      <c r="GE22" s="40"/>
      <c r="GF22" s="40"/>
      <c r="GG22" s="40"/>
      <c r="GH22" s="40"/>
    </row>
    <row r="23" spans="1:190" ht="14.25" customHeight="1">
      <c r="A23" s="40"/>
      <c r="B23" s="40"/>
      <c r="C23" s="40"/>
      <c r="D23" s="40"/>
      <c r="E23" s="565"/>
      <c r="F23" s="566"/>
      <c r="G23" s="566"/>
      <c r="H23" s="566"/>
      <c r="I23" s="566"/>
      <c r="J23" s="566"/>
      <c r="K23" s="566"/>
      <c r="L23" s="567"/>
      <c r="M23" s="560"/>
      <c r="N23" s="560"/>
      <c r="O23" s="560"/>
      <c r="P23" s="560"/>
      <c r="Q23" s="560"/>
      <c r="R23" s="561">
        <v>415</v>
      </c>
      <c r="S23" s="561"/>
      <c r="T23" s="561"/>
      <c r="U23" s="561"/>
      <c r="V23" s="561"/>
      <c r="W23" s="561"/>
      <c r="X23" s="571" t="s">
        <v>497</v>
      </c>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c r="BC23" s="572"/>
      <c r="BD23" s="572"/>
      <c r="BE23" s="573"/>
      <c r="BF23" s="40"/>
      <c r="BG23" s="40"/>
      <c r="BH23" s="40"/>
      <c r="BI23" s="40"/>
      <c r="BJ23" s="40"/>
      <c r="BK23" s="40"/>
      <c r="BL23" s="40"/>
      <c r="BM23" s="40"/>
      <c r="BN23" s="40"/>
      <c r="BO23" s="565"/>
      <c r="BP23" s="566"/>
      <c r="BQ23" s="566"/>
      <c r="BR23" s="566"/>
      <c r="BS23" s="566"/>
      <c r="BT23" s="566"/>
      <c r="BU23" s="566"/>
      <c r="BV23" s="567"/>
      <c r="BW23" s="560"/>
      <c r="BX23" s="560"/>
      <c r="BY23" s="560"/>
      <c r="BZ23" s="560"/>
      <c r="CA23" s="560"/>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40"/>
      <c r="DQ23" s="40"/>
      <c r="DR23" s="40"/>
      <c r="DS23" s="40"/>
      <c r="DT23" s="40"/>
      <c r="DU23" s="40"/>
      <c r="DV23" s="40"/>
      <c r="DW23" s="40"/>
      <c r="DX23" s="40"/>
      <c r="DY23" s="565"/>
      <c r="DZ23" s="566"/>
      <c r="EA23" s="566"/>
      <c r="EB23" s="566"/>
      <c r="EC23" s="566"/>
      <c r="ED23" s="566"/>
      <c r="EE23" s="566"/>
      <c r="EF23" s="567"/>
      <c r="EG23" s="560"/>
      <c r="EH23" s="560"/>
      <c r="EI23" s="560"/>
      <c r="EJ23" s="560"/>
      <c r="EK23" s="560"/>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40"/>
      <c r="GA23" s="40"/>
      <c r="GB23" s="40"/>
      <c r="GC23" s="40"/>
      <c r="GD23" s="40"/>
      <c r="GE23" s="40"/>
      <c r="GF23" s="40"/>
      <c r="GG23" s="40"/>
      <c r="GH23" s="40"/>
    </row>
    <row r="24" spans="1:190" ht="14.25" customHeight="1">
      <c r="A24" s="40"/>
      <c r="B24" s="40"/>
      <c r="C24" s="40"/>
      <c r="D24" s="40"/>
      <c r="E24" s="565"/>
      <c r="F24" s="566"/>
      <c r="G24" s="566"/>
      <c r="H24" s="566"/>
      <c r="I24" s="566"/>
      <c r="J24" s="566"/>
      <c r="K24" s="566"/>
      <c r="L24" s="567"/>
      <c r="M24" s="560"/>
      <c r="N24" s="560"/>
      <c r="O24" s="560"/>
      <c r="P24" s="560"/>
      <c r="Q24" s="560"/>
      <c r="R24" s="561">
        <v>416</v>
      </c>
      <c r="S24" s="561"/>
      <c r="T24" s="561"/>
      <c r="U24" s="561"/>
      <c r="V24" s="561"/>
      <c r="W24" s="561"/>
      <c r="X24" s="571" t="s">
        <v>498</v>
      </c>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572"/>
      <c r="BA24" s="572"/>
      <c r="BB24" s="572"/>
      <c r="BC24" s="572"/>
      <c r="BD24" s="572"/>
      <c r="BE24" s="573"/>
      <c r="BF24" s="40"/>
      <c r="BG24" s="40"/>
      <c r="BH24" s="40"/>
      <c r="BI24" s="40"/>
      <c r="BJ24" s="40"/>
      <c r="BK24" s="40"/>
      <c r="BL24" s="40"/>
      <c r="BM24" s="40"/>
      <c r="BN24" s="40"/>
      <c r="BO24" s="565"/>
      <c r="BP24" s="566"/>
      <c r="BQ24" s="566"/>
      <c r="BR24" s="566"/>
      <c r="BS24" s="566"/>
      <c r="BT24" s="566"/>
      <c r="BU24" s="566"/>
      <c r="BV24" s="567"/>
      <c r="BW24" s="560"/>
      <c r="BX24" s="560"/>
      <c r="BY24" s="560"/>
      <c r="BZ24" s="560"/>
      <c r="CA24" s="560"/>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40"/>
      <c r="DQ24" s="40"/>
      <c r="DR24" s="40"/>
      <c r="DS24" s="40"/>
      <c r="DT24" s="40"/>
      <c r="DU24" s="40"/>
      <c r="DV24" s="40"/>
      <c r="DW24" s="40"/>
      <c r="DX24" s="40"/>
      <c r="DY24" s="565"/>
      <c r="DZ24" s="566"/>
      <c r="EA24" s="566"/>
      <c r="EB24" s="566"/>
      <c r="EC24" s="566"/>
      <c r="ED24" s="566"/>
      <c r="EE24" s="566"/>
      <c r="EF24" s="567"/>
      <c r="EG24" s="560"/>
      <c r="EH24" s="560"/>
      <c r="EI24" s="560"/>
      <c r="EJ24" s="560"/>
      <c r="EK24" s="560"/>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40"/>
      <c r="GA24" s="40"/>
      <c r="GB24" s="40"/>
      <c r="GC24" s="40"/>
      <c r="GD24" s="40"/>
      <c r="GE24" s="40"/>
      <c r="GF24" s="40"/>
      <c r="GG24" s="40"/>
      <c r="GH24" s="40"/>
    </row>
    <row r="25" spans="1:190" ht="14.25" customHeight="1">
      <c r="A25" s="40"/>
      <c r="B25" s="40"/>
      <c r="C25" s="40"/>
      <c r="D25" s="40"/>
      <c r="E25" s="565"/>
      <c r="F25" s="566"/>
      <c r="G25" s="566"/>
      <c r="H25" s="566"/>
      <c r="I25" s="566"/>
      <c r="J25" s="566"/>
      <c r="K25" s="566"/>
      <c r="L25" s="567"/>
      <c r="M25" s="560"/>
      <c r="N25" s="560"/>
      <c r="O25" s="560"/>
      <c r="P25" s="560"/>
      <c r="Q25" s="560"/>
      <c r="R25" s="561">
        <v>417</v>
      </c>
      <c r="S25" s="561"/>
      <c r="T25" s="561"/>
      <c r="U25" s="561"/>
      <c r="V25" s="561"/>
      <c r="W25" s="561"/>
      <c r="X25" s="571" t="s">
        <v>499</v>
      </c>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c r="BE25" s="573"/>
      <c r="BF25" s="40"/>
      <c r="BG25" s="40"/>
      <c r="BH25" s="40"/>
      <c r="BI25" s="40"/>
      <c r="BJ25" s="40"/>
      <c r="BK25" s="40"/>
      <c r="BL25" s="40"/>
      <c r="BM25" s="40"/>
      <c r="BN25" s="40"/>
      <c r="BO25" s="565"/>
      <c r="BP25" s="566"/>
      <c r="BQ25" s="566"/>
      <c r="BR25" s="566"/>
      <c r="BS25" s="566"/>
      <c r="BT25" s="566"/>
      <c r="BU25" s="566"/>
      <c r="BV25" s="567"/>
      <c r="BW25" s="560"/>
      <c r="BX25" s="560"/>
      <c r="BY25" s="560"/>
      <c r="BZ25" s="560"/>
      <c r="CA25" s="560"/>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40"/>
      <c r="DQ25" s="40"/>
      <c r="DR25" s="40"/>
      <c r="DS25" s="40"/>
      <c r="DT25" s="40"/>
      <c r="DU25" s="40"/>
      <c r="DV25" s="40"/>
      <c r="DW25" s="40"/>
      <c r="DX25" s="40"/>
      <c r="DY25" s="565"/>
      <c r="DZ25" s="566"/>
      <c r="EA25" s="566"/>
      <c r="EB25" s="566"/>
      <c r="EC25" s="566"/>
      <c r="ED25" s="566"/>
      <c r="EE25" s="566"/>
      <c r="EF25" s="567"/>
      <c r="EG25" s="560"/>
      <c r="EH25" s="560"/>
      <c r="EI25" s="560"/>
      <c r="EJ25" s="560"/>
      <c r="EK25" s="560"/>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40"/>
      <c r="GA25" s="40"/>
      <c r="GB25" s="40"/>
      <c r="GC25" s="40"/>
      <c r="GD25" s="40"/>
      <c r="GE25" s="40"/>
      <c r="GF25" s="40"/>
      <c r="GG25" s="40"/>
      <c r="GH25" s="40"/>
    </row>
    <row r="26" spans="1:190" ht="14.25" customHeight="1">
      <c r="A26" s="40"/>
      <c r="B26" s="40"/>
      <c r="C26" s="40"/>
      <c r="D26" s="40"/>
      <c r="E26" s="565"/>
      <c r="F26" s="566"/>
      <c r="G26" s="566"/>
      <c r="H26" s="566"/>
      <c r="I26" s="566"/>
      <c r="J26" s="566"/>
      <c r="K26" s="566"/>
      <c r="L26" s="567"/>
      <c r="M26" s="560"/>
      <c r="N26" s="560"/>
      <c r="O26" s="560"/>
      <c r="P26" s="560"/>
      <c r="Q26" s="560"/>
      <c r="R26" s="561">
        <v>418</v>
      </c>
      <c r="S26" s="561"/>
      <c r="T26" s="561"/>
      <c r="U26" s="561"/>
      <c r="V26" s="561"/>
      <c r="W26" s="561"/>
      <c r="X26" s="571" t="s">
        <v>500</v>
      </c>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572"/>
      <c r="BA26" s="572"/>
      <c r="BB26" s="572"/>
      <c r="BC26" s="572"/>
      <c r="BD26" s="572"/>
      <c r="BE26" s="573"/>
      <c r="BF26" s="40"/>
      <c r="BG26" s="40"/>
      <c r="BH26" s="40"/>
      <c r="BI26" s="40"/>
      <c r="BJ26" s="40"/>
      <c r="BK26" s="40"/>
      <c r="BL26" s="40"/>
      <c r="BM26" s="40"/>
      <c r="BN26" s="40"/>
      <c r="BO26" s="565"/>
      <c r="BP26" s="566"/>
      <c r="BQ26" s="566"/>
      <c r="BR26" s="566"/>
      <c r="BS26" s="566"/>
      <c r="BT26" s="566"/>
      <c r="BU26" s="566"/>
      <c r="BV26" s="567"/>
      <c r="BW26" s="560"/>
      <c r="BX26" s="560"/>
      <c r="BY26" s="560"/>
      <c r="BZ26" s="560"/>
      <c r="CA26" s="560"/>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61"/>
      <c r="CX26" s="561"/>
      <c r="CY26" s="561"/>
      <c r="CZ26" s="561"/>
      <c r="DA26" s="561"/>
      <c r="DB26" s="561"/>
      <c r="DC26" s="561"/>
      <c r="DD26" s="561"/>
      <c r="DE26" s="561"/>
      <c r="DF26" s="561"/>
      <c r="DG26" s="561"/>
      <c r="DH26" s="561"/>
      <c r="DI26" s="561"/>
      <c r="DJ26" s="561"/>
      <c r="DK26" s="561"/>
      <c r="DL26" s="561"/>
      <c r="DM26" s="561"/>
      <c r="DN26" s="561"/>
      <c r="DO26" s="561"/>
      <c r="DP26" s="40"/>
      <c r="DQ26" s="40"/>
      <c r="DR26" s="40"/>
      <c r="DS26" s="40"/>
      <c r="DT26" s="40"/>
      <c r="DU26" s="40"/>
      <c r="DV26" s="40"/>
      <c r="DW26" s="40"/>
      <c r="DX26" s="40"/>
      <c r="DY26" s="565"/>
      <c r="DZ26" s="566"/>
      <c r="EA26" s="566"/>
      <c r="EB26" s="566"/>
      <c r="EC26" s="566"/>
      <c r="ED26" s="566"/>
      <c r="EE26" s="566"/>
      <c r="EF26" s="567"/>
      <c r="EG26" s="560"/>
      <c r="EH26" s="560"/>
      <c r="EI26" s="560"/>
      <c r="EJ26" s="560"/>
      <c r="EK26" s="560"/>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561"/>
      <c r="FQ26" s="561"/>
      <c r="FR26" s="561"/>
      <c r="FS26" s="561"/>
      <c r="FT26" s="561"/>
      <c r="FU26" s="561"/>
      <c r="FV26" s="561"/>
      <c r="FW26" s="561"/>
      <c r="FX26" s="561"/>
      <c r="FY26" s="561"/>
      <c r="FZ26" s="40"/>
      <c r="GA26" s="40"/>
      <c r="GB26" s="40"/>
      <c r="GC26" s="40"/>
      <c r="GD26" s="40"/>
      <c r="GE26" s="40"/>
      <c r="GF26" s="40"/>
      <c r="GG26" s="40"/>
      <c r="GH26" s="40"/>
    </row>
    <row r="27" spans="1:190" ht="14.25" customHeight="1">
      <c r="A27" s="40"/>
      <c r="B27" s="40"/>
      <c r="C27" s="40"/>
      <c r="D27" s="40"/>
      <c r="E27" s="565"/>
      <c r="F27" s="566"/>
      <c r="G27" s="566"/>
      <c r="H27" s="566"/>
      <c r="I27" s="566"/>
      <c r="J27" s="566"/>
      <c r="K27" s="566"/>
      <c r="L27" s="567"/>
      <c r="M27" s="560"/>
      <c r="N27" s="560"/>
      <c r="O27" s="560"/>
      <c r="P27" s="560"/>
      <c r="Q27" s="560"/>
      <c r="R27" s="561">
        <v>419</v>
      </c>
      <c r="S27" s="561"/>
      <c r="T27" s="561"/>
      <c r="U27" s="561"/>
      <c r="V27" s="561"/>
      <c r="W27" s="561"/>
      <c r="X27" s="571" t="s">
        <v>501</v>
      </c>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c r="BD27" s="572"/>
      <c r="BE27" s="573"/>
      <c r="BF27" s="40"/>
      <c r="BG27" s="40"/>
      <c r="BH27" s="40"/>
      <c r="BI27" s="40"/>
      <c r="BJ27" s="40"/>
      <c r="BK27" s="40"/>
      <c r="BL27" s="40"/>
      <c r="BM27" s="40"/>
      <c r="BN27" s="40"/>
      <c r="BO27" s="565"/>
      <c r="BP27" s="566"/>
      <c r="BQ27" s="566"/>
      <c r="BR27" s="566"/>
      <c r="BS27" s="566"/>
      <c r="BT27" s="566"/>
      <c r="BU27" s="566"/>
      <c r="BV27" s="567"/>
      <c r="BW27" s="560"/>
      <c r="BX27" s="560"/>
      <c r="BY27" s="560"/>
      <c r="BZ27" s="560"/>
      <c r="CA27" s="560"/>
      <c r="CB27" s="561"/>
      <c r="CC27" s="561"/>
      <c r="CD27" s="561"/>
      <c r="CE27" s="561"/>
      <c r="CF27" s="561"/>
      <c r="CG27" s="561"/>
      <c r="CH27" s="561"/>
      <c r="CI27" s="561"/>
      <c r="CJ27" s="561"/>
      <c r="CK27" s="561"/>
      <c r="CL27" s="561"/>
      <c r="CM27" s="561"/>
      <c r="CN27" s="561"/>
      <c r="CO27" s="561"/>
      <c r="CP27" s="561"/>
      <c r="CQ27" s="561"/>
      <c r="CR27" s="561"/>
      <c r="CS27" s="561"/>
      <c r="CT27" s="561"/>
      <c r="CU27" s="561"/>
      <c r="CV27" s="561"/>
      <c r="CW27" s="561"/>
      <c r="CX27" s="561"/>
      <c r="CY27" s="561"/>
      <c r="CZ27" s="561"/>
      <c r="DA27" s="561"/>
      <c r="DB27" s="561"/>
      <c r="DC27" s="561"/>
      <c r="DD27" s="561"/>
      <c r="DE27" s="561"/>
      <c r="DF27" s="561"/>
      <c r="DG27" s="561"/>
      <c r="DH27" s="561"/>
      <c r="DI27" s="561"/>
      <c r="DJ27" s="561"/>
      <c r="DK27" s="561"/>
      <c r="DL27" s="561"/>
      <c r="DM27" s="561"/>
      <c r="DN27" s="561"/>
      <c r="DO27" s="561"/>
      <c r="DP27" s="40"/>
      <c r="DQ27" s="40"/>
      <c r="DR27" s="40"/>
      <c r="DS27" s="40"/>
      <c r="DT27" s="40"/>
      <c r="DU27" s="40"/>
      <c r="DV27" s="40"/>
      <c r="DW27" s="40"/>
      <c r="DX27" s="40"/>
      <c r="DY27" s="565"/>
      <c r="DZ27" s="566"/>
      <c r="EA27" s="566"/>
      <c r="EB27" s="566"/>
      <c r="EC27" s="566"/>
      <c r="ED27" s="566"/>
      <c r="EE27" s="566"/>
      <c r="EF27" s="567"/>
      <c r="EG27" s="560"/>
      <c r="EH27" s="560"/>
      <c r="EI27" s="560"/>
      <c r="EJ27" s="560"/>
      <c r="EK27" s="560"/>
      <c r="EL27" s="561"/>
      <c r="EM27" s="561"/>
      <c r="EN27" s="561"/>
      <c r="EO27" s="561"/>
      <c r="EP27" s="561"/>
      <c r="EQ27" s="561"/>
      <c r="ER27" s="561"/>
      <c r="ES27" s="561"/>
      <c r="ET27" s="561"/>
      <c r="EU27" s="561"/>
      <c r="EV27" s="561"/>
      <c r="EW27" s="561"/>
      <c r="EX27" s="561"/>
      <c r="EY27" s="561"/>
      <c r="EZ27" s="561"/>
      <c r="FA27" s="561"/>
      <c r="FB27" s="561"/>
      <c r="FC27" s="561"/>
      <c r="FD27" s="561"/>
      <c r="FE27" s="561"/>
      <c r="FF27" s="561"/>
      <c r="FG27" s="561"/>
      <c r="FH27" s="561"/>
      <c r="FI27" s="561"/>
      <c r="FJ27" s="561"/>
      <c r="FK27" s="561"/>
      <c r="FL27" s="561"/>
      <c r="FM27" s="561"/>
      <c r="FN27" s="561"/>
      <c r="FO27" s="561"/>
      <c r="FP27" s="561"/>
      <c r="FQ27" s="561"/>
      <c r="FR27" s="561"/>
      <c r="FS27" s="561"/>
      <c r="FT27" s="561"/>
      <c r="FU27" s="561"/>
      <c r="FV27" s="561"/>
      <c r="FW27" s="561"/>
      <c r="FX27" s="561"/>
      <c r="FY27" s="561"/>
      <c r="FZ27" s="40"/>
      <c r="GA27" s="40"/>
      <c r="GB27" s="40"/>
      <c r="GC27" s="40"/>
      <c r="GD27" s="40"/>
      <c r="GE27" s="40"/>
      <c r="GF27" s="40"/>
      <c r="GG27" s="40"/>
      <c r="GH27" s="40"/>
    </row>
    <row r="28" spans="1:190" ht="14.25" customHeight="1">
      <c r="A28" s="40"/>
      <c r="B28" s="40"/>
      <c r="C28" s="40"/>
      <c r="D28" s="40"/>
      <c r="E28" s="565"/>
      <c r="F28" s="566"/>
      <c r="G28" s="566"/>
      <c r="H28" s="566"/>
      <c r="I28" s="566"/>
      <c r="J28" s="566"/>
      <c r="K28" s="566"/>
      <c r="L28" s="567"/>
      <c r="M28" s="560"/>
      <c r="N28" s="560"/>
      <c r="O28" s="560"/>
      <c r="P28" s="560"/>
      <c r="Q28" s="560"/>
      <c r="R28" s="561">
        <v>420</v>
      </c>
      <c r="S28" s="561"/>
      <c r="T28" s="561"/>
      <c r="U28" s="561"/>
      <c r="V28" s="561"/>
      <c r="W28" s="561"/>
      <c r="X28" s="571" t="s">
        <v>502</v>
      </c>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3"/>
      <c r="BF28" s="40"/>
      <c r="BG28" s="40"/>
      <c r="BH28" s="40"/>
      <c r="BI28" s="40"/>
      <c r="BJ28" s="40"/>
      <c r="BK28" s="40"/>
      <c r="BL28" s="40"/>
      <c r="BM28" s="40"/>
      <c r="BN28" s="40"/>
      <c r="BO28" s="565"/>
      <c r="BP28" s="566"/>
      <c r="BQ28" s="566"/>
      <c r="BR28" s="566"/>
      <c r="BS28" s="566"/>
      <c r="BT28" s="566"/>
      <c r="BU28" s="566"/>
      <c r="BV28" s="567"/>
      <c r="BW28" s="560"/>
      <c r="BX28" s="560"/>
      <c r="BY28" s="560"/>
      <c r="BZ28" s="560"/>
      <c r="CA28" s="560"/>
      <c r="CB28" s="561"/>
      <c r="CC28" s="561"/>
      <c r="CD28" s="561"/>
      <c r="CE28" s="561"/>
      <c r="CF28" s="561"/>
      <c r="CG28" s="561"/>
      <c r="CH28" s="561"/>
      <c r="CI28" s="561"/>
      <c r="CJ28" s="561"/>
      <c r="CK28" s="561"/>
      <c r="CL28" s="561"/>
      <c r="CM28" s="561"/>
      <c r="CN28" s="561"/>
      <c r="CO28" s="561"/>
      <c r="CP28" s="561"/>
      <c r="CQ28" s="561"/>
      <c r="CR28" s="561"/>
      <c r="CS28" s="561"/>
      <c r="CT28" s="561"/>
      <c r="CU28" s="561"/>
      <c r="CV28" s="561"/>
      <c r="CW28" s="561"/>
      <c r="CX28" s="561"/>
      <c r="CY28" s="561"/>
      <c r="CZ28" s="561"/>
      <c r="DA28" s="561"/>
      <c r="DB28" s="561"/>
      <c r="DC28" s="561"/>
      <c r="DD28" s="561"/>
      <c r="DE28" s="561"/>
      <c r="DF28" s="561"/>
      <c r="DG28" s="561"/>
      <c r="DH28" s="561"/>
      <c r="DI28" s="561"/>
      <c r="DJ28" s="561"/>
      <c r="DK28" s="561"/>
      <c r="DL28" s="561"/>
      <c r="DM28" s="561"/>
      <c r="DN28" s="561"/>
      <c r="DO28" s="561"/>
      <c r="DP28" s="40"/>
      <c r="DQ28" s="40"/>
      <c r="DR28" s="40"/>
      <c r="DS28" s="40"/>
      <c r="DT28" s="40"/>
      <c r="DU28" s="40"/>
      <c r="DV28" s="40"/>
      <c r="DW28" s="40"/>
      <c r="DX28" s="40"/>
      <c r="DY28" s="565"/>
      <c r="DZ28" s="566"/>
      <c r="EA28" s="566"/>
      <c r="EB28" s="566"/>
      <c r="EC28" s="566"/>
      <c r="ED28" s="566"/>
      <c r="EE28" s="566"/>
      <c r="EF28" s="567"/>
      <c r="EG28" s="560"/>
      <c r="EH28" s="560"/>
      <c r="EI28" s="560"/>
      <c r="EJ28" s="560"/>
      <c r="EK28" s="560"/>
      <c r="EL28" s="561"/>
      <c r="EM28" s="561"/>
      <c r="EN28" s="561"/>
      <c r="EO28" s="561"/>
      <c r="EP28" s="561"/>
      <c r="EQ28" s="561"/>
      <c r="ER28" s="561"/>
      <c r="ES28" s="561"/>
      <c r="ET28" s="561"/>
      <c r="EU28" s="561"/>
      <c r="EV28" s="561"/>
      <c r="EW28" s="561"/>
      <c r="EX28" s="561"/>
      <c r="EY28" s="561"/>
      <c r="EZ28" s="561"/>
      <c r="FA28" s="561"/>
      <c r="FB28" s="561"/>
      <c r="FC28" s="561"/>
      <c r="FD28" s="561"/>
      <c r="FE28" s="561"/>
      <c r="FF28" s="561"/>
      <c r="FG28" s="561"/>
      <c r="FH28" s="561"/>
      <c r="FI28" s="561"/>
      <c r="FJ28" s="561"/>
      <c r="FK28" s="561"/>
      <c r="FL28" s="561"/>
      <c r="FM28" s="561"/>
      <c r="FN28" s="561"/>
      <c r="FO28" s="561"/>
      <c r="FP28" s="561"/>
      <c r="FQ28" s="561"/>
      <c r="FR28" s="561"/>
      <c r="FS28" s="561"/>
      <c r="FT28" s="561"/>
      <c r="FU28" s="561"/>
      <c r="FV28" s="561"/>
      <c r="FW28" s="561"/>
      <c r="FX28" s="561"/>
      <c r="FY28" s="561"/>
      <c r="FZ28" s="40"/>
      <c r="GA28" s="40"/>
      <c r="GB28" s="40"/>
      <c r="GC28" s="40"/>
      <c r="GD28" s="40"/>
      <c r="GE28" s="40"/>
      <c r="GF28" s="40"/>
      <c r="GG28" s="40"/>
      <c r="GH28" s="40"/>
    </row>
    <row r="29" spans="1:190" ht="14.25" customHeight="1">
      <c r="A29" s="40"/>
      <c r="B29" s="40"/>
      <c r="C29" s="40"/>
      <c r="D29" s="40"/>
      <c r="E29" s="565"/>
      <c r="F29" s="566"/>
      <c r="G29" s="566"/>
      <c r="H29" s="566"/>
      <c r="I29" s="566"/>
      <c r="J29" s="566"/>
      <c r="K29" s="566"/>
      <c r="L29" s="567"/>
      <c r="M29" s="560"/>
      <c r="N29" s="560"/>
      <c r="O29" s="560"/>
      <c r="P29" s="560"/>
      <c r="Q29" s="560"/>
      <c r="R29" s="561">
        <v>421</v>
      </c>
      <c r="S29" s="561"/>
      <c r="T29" s="561"/>
      <c r="U29" s="561"/>
      <c r="V29" s="561"/>
      <c r="W29" s="561"/>
      <c r="X29" s="571" t="s">
        <v>503</v>
      </c>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3"/>
      <c r="BF29" s="40"/>
      <c r="BG29" s="40"/>
      <c r="BH29" s="40"/>
      <c r="BI29" s="40"/>
      <c r="BJ29" s="40"/>
      <c r="BK29" s="40"/>
      <c r="BL29" s="40"/>
      <c r="BM29" s="40"/>
      <c r="BN29" s="40"/>
      <c r="BO29" s="565"/>
      <c r="BP29" s="566"/>
      <c r="BQ29" s="566"/>
      <c r="BR29" s="566"/>
      <c r="BS29" s="566"/>
      <c r="BT29" s="566"/>
      <c r="BU29" s="566"/>
      <c r="BV29" s="567"/>
      <c r="BW29" s="560"/>
      <c r="BX29" s="560"/>
      <c r="BY29" s="560"/>
      <c r="BZ29" s="560"/>
      <c r="CA29" s="560"/>
      <c r="CB29" s="561"/>
      <c r="CC29" s="561"/>
      <c r="CD29" s="561"/>
      <c r="CE29" s="561"/>
      <c r="CF29" s="561"/>
      <c r="CG29" s="561"/>
      <c r="CH29" s="561"/>
      <c r="CI29" s="561"/>
      <c r="CJ29" s="561"/>
      <c r="CK29" s="561"/>
      <c r="CL29" s="561"/>
      <c r="CM29" s="561"/>
      <c r="CN29" s="561"/>
      <c r="CO29" s="561"/>
      <c r="CP29" s="561"/>
      <c r="CQ29" s="561"/>
      <c r="CR29" s="561"/>
      <c r="CS29" s="561"/>
      <c r="CT29" s="561"/>
      <c r="CU29" s="561"/>
      <c r="CV29" s="561"/>
      <c r="CW29" s="561"/>
      <c r="CX29" s="561"/>
      <c r="CY29" s="561"/>
      <c r="CZ29" s="561"/>
      <c r="DA29" s="561"/>
      <c r="DB29" s="561"/>
      <c r="DC29" s="561"/>
      <c r="DD29" s="561"/>
      <c r="DE29" s="561"/>
      <c r="DF29" s="561"/>
      <c r="DG29" s="561"/>
      <c r="DH29" s="561"/>
      <c r="DI29" s="561"/>
      <c r="DJ29" s="561"/>
      <c r="DK29" s="561"/>
      <c r="DL29" s="561"/>
      <c r="DM29" s="561"/>
      <c r="DN29" s="561"/>
      <c r="DO29" s="561"/>
      <c r="DP29" s="40"/>
      <c r="DQ29" s="40"/>
      <c r="DR29" s="40"/>
      <c r="DS29" s="40"/>
      <c r="DT29" s="40"/>
      <c r="DU29" s="40"/>
      <c r="DV29" s="40"/>
      <c r="DW29" s="40"/>
      <c r="DX29" s="40"/>
      <c r="DY29" s="565"/>
      <c r="DZ29" s="566"/>
      <c r="EA29" s="566"/>
      <c r="EB29" s="566"/>
      <c r="EC29" s="566"/>
      <c r="ED29" s="566"/>
      <c r="EE29" s="566"/>
      <c r="EF29" s="567"/>
      <c r="EG29" s="560"/>
      <c r="EH29" s="560"/>
      <c r="EI29" s="560"/>
      <c r="EJ29" s="560"/>
      <c r="EK29" s="560"/>
      <c r="EL29" s="561"/>
      <c r="EM29" s="561"/>
      <c r="EN29" s="561"/>
      <c r="EO29" s="561"/>
      <c r="EP29" s="561"/>
      <c r="EQ29" s="561"/>
      <c r="ER29" s="561"/>
      <c r="ES29" s="561"/>
      <c r="ET29" s="561"/>
      <c r="EU29" s="561"/>
      <c r="EV29" s="561"/>
      <c r="EW29" s="561"/>
      <c r="EX29" s="561"/>
      <c r="EY29" s="561"/>
      <c r="EZ29" s="561"/>
      <c r="FA29" s="561"/>
      <c r="FB29" s="561"/>
      <c r="FC29" s="561"/>
      <c r="FD29" s="561"/>
      <c r="FE29" s="561"/>
      <c r="FF29" s="561"/>
      <c r="FG29" s="561"/>
      <c r="FH29" s="561"/>
      <c r="FI29" s="561"/>
      <c r="FJ29" s="561"/>
      <c r="FK29" s="561"/>
      <c r="FL29" s="561"/>
      <c r="FM29" s="561"/>
      <c r="FN29" s="561"/>
      <c r="FO29" s="561"/>
      <c r="FP29" s="561"/>
      <c r="FQ29" s="561"/>
      <c r="FR29" s="561"/>
      <c r="FS29" s="561"/>
      <c r="FT29" s="561"/>
      <c r="FU29" s="561"/>
      <c r="FV29" s="561"/>
      <c r="FW29" s="561"/>
      <c r="FX29" s="561"/>
      <c r="FY29" s="561"/>
      <c r="FZ29" s="40"/>
      <c r="GA29" s="40"/>
      <c r="GB29" s="40"/>
      <c r="GC29" s="40"/>
      <c r="GD29" s="40"/>
      <c r="GE29" s="40"/>
      <c r="GF29" s="40"/>
      <c r="GG29" s="40"/>
      <c r="GH29" s="40"/>
    </row>
    <row r="30" spans="1:190" ht="14.25" customHeight="1">
      <c r="A30" s="40"/>
      <c r="B30" s="40"/>
      <c r="C30" s="40"/>
      <c r="D30" s="40"/>
      <c r="E30" s="565"/>
      <c r="F30" s="566"/>
      <c r="G30" s="566"/>
      <c r="H30" s="566"/>
      <c r="I30" s="566"/>
      <c r="J30" s="566"/>
      <c r="K30" s="566"/>
      <c r="L30" s="567"/>
      <c r="M30" s="560"/>
      <c r="N30" s="560"/>
      <c r="O30" s="560"/>
      <c r="P30" s="560"/>
      <c r="Q30" s="560"/>
      <c r="R30" s="561">
        <v>422</v>
      </c>
      <c r="S30" s="561"/>
      <c r="T30" s="561"/>
      <c r="U30" s="561"/>
      <c r="V30" s="561"/>
      <c r="W30" s="561"/>
      <c r="X30" s="571" t="s">
        <v>504</v>
      </c>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B30" s="572"/>
      <c r="BC30" s="572"/>
      <c r="BD30" s="572"/>
      <c r="BE30" s="573"/>
      <c r="BF30" s="40"/>
      <c r="BG30" s="40"/>
      <c r="BH30" s="40"/>
      <c r="BI30" s="40"/>
      <c r="BJ30" s="40"/>
      <c r="BK30" s="40"/>
      <c r="BL30" s="40"/>
      <c r="BM30" s="40"/>
      <c r="BN30" s="40"/>
      <c r="BO30" s="565"/>
      <c r="BP30" s="566"/>
      <c r="BQ30" s="566"/>
      <c r="BR30" s="566"/>
      <c r="BS30" s="566"/>
      <c r="BT30" s="566"/>
      <c r="BU30" s="566"/>
      <c r="BV30" s="567"/>
      <c r="BW30" s="560"/>
      <c r="BX30" s="560"/>
      <c r="BY30" s="560"/>
      <c r="BZ30" s="560"/>
      <c r="CA30" s="560"/>
      <c r="CB30" s="561"/>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40"/>
      <c r="DQ30" s="40"/>
      <c r="DR30" s="40"/>
      <c r="DS30" s="40"/>
      <c r="DT30" s="40"/>
      <c r="DU30" s="40"/>
      <c r="DV30" s="40"/>
      <c r="DW30" s="40"/>
      <c r="DX30" s="40"/>
      <c r="DY30" s="565"/>
      <c r="DZ30" s="566"/>
      <c r="EA30" s="566"/>
      <c r="EB30" s="566"/>
      <c r="EC30" s="566"/>
      <c r="ED30" s="566"/>
      <c r="EE30" s="566"/>
      <c r="EF30" s="567"/>
      <c r="EG30" s="560"/>
      <c r="EH30" s="560"/>
      <c r="EI30" s="560"/>
      <c r="EJ30" s="560"/>
      <c r="EK30" s="560"/>
      <c r="EL30" s="561"/>
      <c r="EM30" s="561"/>
      <c r="EN30" s="561"/>
      <c r="EO30" s="561"/>
      <c r="EP30" s="561"/>
      <c r="EQ30" s="561"/>
      <c r="ER30" s="561"/>
      <c r="ES30" s="561"/>
      <c r="ET30" s="561"/>
      <c r="EU30" s="561"/>
      <c r="EV30" s="561"/>
      <c r="EW30" s="561"/>
      <c r="EX30" s="561"/>
      <c r="EY30" s="561"/>
      <c r="EZ30" s="561"/>
      <c r="FA30" s="561"/>
      <c r="FB30" s="561"/>
      <c r="FC30" s="561"/>
      <c r="FD30" s="561"/>
      <c r="FE30" s="561"/>
      <c r="FF30" s="561"/>
      <c r="FG30" s="561"/>
      <c r="FH30" s="561"/>
      <c r="FI30" s="561"/>
      <c r="FJ30" s="561"/>
      <c r="FK30" s="561"/>
      <c r="FL30" s="561"/>
      <c r="FM30" s="561"/>
      <c r="FN30" s="561"/>
      <c r="FO30" s="561"/>
      <c r="FP30" s="561"/>
      <c r="FQ30" s="561"/>
      <c r="FR30" s="561"/>
      <c r="FS30" s="561"/>
      <c r="FT30" s="561"/>
      <c r="FU30" s="561"/>
      <c r="FV30" s="561"/>
      <c r="FW30" s="561"/>
      <c r="FX30" s="561"/>
      <c r="FY30" s="561"/>
      <c r="FZ30" s="40"/>
      <c r="GA30" s="40"/>
      <c r="GB30" s="40"/>
      <c r="GC30" s="40"/>
      <c r="GD30" s="40"/>
      <c r="GE30" s="40"/>
      <c r="GF30" s="40"/>
      <c r="GG30" s="40"/>
      <c r="GH30" s="40"/>
    </row>
    <row r="31" spans="1:190" ht="14.25" customHeight="1">
      <c r="A31" s="40"/>
      <c r="B31" s="40"/>
      <c r="C31" s="40"/>
      <c r="D31" s="40"/>
      <c r="E31" s="565"/>
      <c r="F31" s="566"/>
      <c r="G31" s="566"/>
      <c r="H31" s="566"/>
      <c r="I31" s="566"/>
      <c r="J31" s="566"/>
      <c r="K31" s="566"/>
      <c r="L31" s="567"/>
      <c r="M31" s="560"/>
      <c r="N31" s="560"/>
      <c r="O31" s="560"/>
      <c r="P31" s="560"/>
      <c r="Q31" s="560"/>
      <c r="R31" s="561">
        <v>423</v>
      </c>
      <c r="S31" s="561"/>
      <c r="T31" s="561"/>
      <c r="U31" s="561"/>
      <c r="V31" s="561"/>
      <c r="W31" s="561"/>
      <c r="X31" s="571" t="s">
        <v>505</v>
      </c>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B31" s="572"/>
      <c r="BC31" s="572"/>
      <c r="BD31" s="572"/>
      <c r="BE31" s="573"/>
      <c r="BF31" s="40"/>
      <c r="BG31" s="40"/>
      <c r="BH31" s="40"/>
      <c r="BI31" s="40"/>
      <c r="BJ31" s="40"/>
      <c r="BK31" s="40"/>
      <c r="BL31" s="40"/>
      <c r="BM31" s="40"/>
      <c r="BN31" s="40"/>
      <c r="BO31" s="565"/>
      <c r="BP31" s="566"/>
      <c r="BQ31" s="566"/>
      <c r="BR31" s="566"/>
      <c r="BS31" s="566"/>
      <c r="BT31" s="566"/>
      <c r="BU31" s="566"/>
      <c r="BV31" s="567"/>
      <c r="BW31" s="560"/>
      <c r="BX31" s="560"/>
      <c r="BY31" s="560"/>
      <c r="BZ31" s="560"/>
      <c r="CA31" s="560"/>
      <c r="CB31" s="561"/>
      <c r="CC31" s="561"/>
      <c r="CD31" s="561"/>
      <c r="CE31" s="561"/>
      <c r="CF31" s="561"/>
      <c r="CG31" s="561"/>
      <c r="CH31" s="561"/>
      <c r="CI31" s="561"/>
      <c r="CJ31" s="561"/>
      <c r="CK31" s="561"/>
      <c r="CL31" s="561"/>
      <c r="CM31" s="561"/>
      <c r="CN31" s="561"/>
      <c r="CO31" s="561"/>
      <c r="CP31" s="561"/>
      <c r="CQ31" s="561"/>
      <c r="CR31" s="561"/>
      <c r="CS31" s="561"/>
      <c r="CT31" s="561"/>
      <c r="CU31" s="561"/>
      <c r="CV31" s="561"/>
      <c r="CW31" s="561"/>
      <c r="CX31" s="561"/>
      <c r="CY31" s="561"/>
      <c r="CZ31" s="561"/>
      <c r="DA31" s="561"/>
      <c r="DB31" s="561"/>
      <c r="DC31" s="561"/>
      <c r="DD31" s="561"/>
      <c r="DE31" s="561"/>
      <c r="DF31" s="561"/>
      <c r="DG31" s="561"/>
      <c r="DH31" s="561"/>
      <c r="DI31" s="561"/>
      <c r="DJ31" s="561"/>
      <c r="DK31" s="561"/>
      <c r="DL31" s="561"/>
      <c r="DM31" s="561"/>
      <c r="DN31" s="561"/>
      <c r="DO31" s="561"/>
      <c r="DP31" s="40"/>
      <c r="DQ31" s="40"/>
      <c r="DR31" s="40"/>
      <c r="DS31" s="40"/>
      <c r="DT31" s="40"/>
      <c r="DU31" s="40"/>
      <c r="DV31" s="40"/>
      <c r="DW31" s="40"/>
      <c r="DX31" s="40"/>
      <c r="DY31" s="565"/>
      <c r="DZ31" s="566"/>
      <c r="EA31" s="566"/>
      <c r="EB31" s="566"/>
      <c r="EC31" s="566"/>
      <c r="ED31" s="566"/>
      <c r="EE31" s="566"/>
      <c r="EF31" s="567"/>
      <c r="EG31" s="560"/>
      <c r="EH31" s="560"/>
      <c r="EI31" s="560"/>
      <c r="EJ31" s="560"/>
      <c r="EK31" s="560"/>
      <c r="EL31" s="561"/>
      <c r="EM31" s="561"/>
      <c r="EN31" s="561"/>
      <c r="EO31" s="561"/>
      <c r="EP31" s="561"/>
      <c r="EQ31" s="561"/>
      <c r="ER31" s="561"/>
      <c r="ES31" s="561"/>
      <c r="ET31" s="561"/>
      <c r="EU31" s="561"/>
      <c r="EV31" s="561"/>
      <c r="EW31" s="561"/>
      <c r="EX31" s="561"/>
      <c r="EY31" s="561"/>
      <c r="EZ31" s="561"/>
      <c r="FA31" s="561"/>
      <c r="FB31" s="561"/>
      <c r="FC31" s="561"/>
      <c r="FD31" s="561"/>
      <c r="FE31" s="561"/>
      <c r="FF31" s="561"/>
      <c r="FG31" s="561"/>
      <c r="FH31" s="561"/>
      <c r="FI31" s="561"/>
      <c r="FJ31" s="561"/>
      <c r="FK31" s="561"/>
      <c r="FL31" s="561"/>
      <c r="FM31" s="561"/>
      <c r="FN31" s="561"/>
      <c r="FO31" s="561"/>
      <c r="FP31" s="561"/>
      <c r="FQ31" s="561"/>
      <c r="FR31" s="561"/>
      <c r="FS31" s="561"/>
      <c r="FT31" s="561"/>
      <c r="FU31" s="561"/>
      <c r="FV31" s="561"/>
      <c r="FW31" s="561"/>
      <c r="FX31" s="561"/>
      <c r="FY31" s="561"/>
      <c r="FZ31" s="40"/>
      <c r="GA31" s="40"/>
      <c r="GB31" s="40"/>
      <c r="GC31" s="40"/>
      <c r="GD31" s="40"/>
      <c r="GE31" s="40"/>
      <c r="GF31" s="40"/>
      <c r="GG31" s="40"/>
      <c r="GH31" s="40"/>
    </row>
    <row r="32" spans="1:190" ht="14.25" customHeight="1">
      <c r="A32" s="40"/>
      <c r="B32" s="40"/>
      <c r="C32" s="40"/>
      <c r="D32" s="40"/>
      <c r="E32" s="565"/>
      <c r="F32" s="566"/>
      <c r="G32" s="566"/>
      <c r="H32" s="566"/>
      <c r="I32" s="566"/>
      <c r="J32" s="566"/>
      <c r="K32" s="566"/>
      <c r="L32" s="567"/>
      <c r="M32" s="560"/>
      <c r="N32" s="560"/>
      <c r="O32" s="560"/>
      <c r="P32" s="560"/>
      <c r="Q32" s="560"/>
      <c r="R32" s="561">
        <v>424</v>
      </c>
      <c r="S32" s="561"/>
      <c r="T32" s="561"/>
      <c r="U32" s="561"/>
      <c r="V32" s="561"/>
      <c r="W32" s="561"/>
      <c r="X32" s="571" t="s">
        <v>506</v>
      </c>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3"/>
      <c r="BF32" s="40"/>
      <c r="BG32" s="40"/>
      <c r="BH32" s="40"/>
      <c r="BI32" s="40"/>
      <c r="BJ32" s="40"/>
      <c r="BK32" s="40"/>
      <c r="BL32" s="40"/>
      <c r="BM32" s="40"/>
      <c r="BN32" s="40"/>
      <c r="BO32" s="565"/>
      <c r="BP32" s="566"/>
      <c r="BQ32" s="566"/>
      <c r="BR32" s="566"/>
      <c r="BS32" s="566"/>
      <c r="BT32" s="566"/>
      <c r="BU32" s="566"/>
      <c r="BV32" s="567"/>
      <c r="BW32" s="560"/>
      <c r="BX32" s="560"/>
      <c r="BY32" s="560"/>
      <c r="BZ32" s="560"/>
      <c r="CA32" s="560"/>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40"/>
      <c r="DQ32" s="40"/>
      <c r="DR32" s="40"/>
      <c r="DS32" s="40"/>
      <c r="DT32" s="40"/>
      <c r="DU32" s="40"/>
      <c r="DV32" s="40"/>
      <c r="DW32" s="40"/>
      <c r="DX32" s="40"/>
      <c r="DY32" s="565"/>
      <c r="DZ32" s="566"/>
      <c r="EA32" s="566"/>
      <c r="EB32" s="566"/>
      <c r="EC32" s="566"/>
      <c r="ED32" s="566"/>
      <c r="EE32" s="566"/>
      <c r="EF32" s="567"/>
      <c r="EG32" s="560"/>
      <c r="EH32" s="560"/>
      <c r="EI32" s="560"/>
      <c r="EJ32" s="560"/>
      <c r="EK32" s="560"/>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40"/>
      <c r="GA32" s="40"/>
      <c r="GB32" s="40"/>
      <c r="GC32" s="40"/>
      <c r="GD32" s="40"/>
      <c r="GE32" s="40"/>
      <c r="GF32" s="40"/>
      <c r="GG32" s="40"/>
      <c r="GH32" s="40"/>
    </row>
    <row r="33" spans="1:190" ht="14.25" customHeight="1">
      <c r="A33" s="40"/>
      <c r="B33" s="40"/>
      <c r="C33" s="40"/>
      <c r="D33" s="40"/>
      <c r="E33" s="565"/>
      <c r="F33" s="566"/>
      <c r="G33" s="566"/>
      <c r="H33" s="566"/>
      <c r="I33" s="566"/>
      <c r="J33" s="566"/>
      <c r="K33" s="566"/>
      <c r="L33" s="567"/>
      <c r="M33" s="560"/>
      <c r="N33" s="560"/>
      <c r="O33" s="560"/>
      <c r="P33" s="560"/>
      <c r="Q33" s="560"/>
      <c r="R33" s="561">
        <v>425</v>
      </c>
      <c r="S33" s="561"/>
      <c r="T33" s="561"/>
      <c r="U33" s="561"/>
      <c r="V33" s="561"/>
      <c r="W33" s="561"/>
      <c r="X33" s="571" t="s">
        <v>507</v>
      </c>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c r="BC33" s="572"/>
      <c r="BD33" s="572"/>
      <c r="BE33" s="573"/>
      <c r="BF33" s="40"/>
      <c r="BG33" s="40"/>
      <c r="BH33" s="40"/>
      <c r="BI33" s="40"/>
      <c r="BJ33" s="40"/>
      <c r="BK33" s="40"/>
      <c r="BL33" s="40"/>
      <c r="BM33" s="40"/>
      <c r="BN33" s="40"/>
      <c r="BO33" s="565"/>
      <c r="BP33" s="566"/>
      <c r="BQ33" s="566"/>
      <c r="BR33" s="566"/>
      <c r="BS33" s="566"/>
      <c r="BT33" s="566"/>
      <c r="BU33" s="566"/>
      <c r="BV33" s="567"/>
      <c r="BW33" s="560"/>
      <c r="BX33" s="560"/>
      <c r="BY33" s="560"/>
      <c r="BZ33" s="560"/>
      <c r="CA33" s="560"/>
      <c r="CB33" s="561"/>
      <c r="CC33" s="561"/>
      <c r="CD33" s="561"/>
      <c r="CE33" s="561"/>
      <c r="CF33" s="561"/>
      <c r="CG33" s="561"/>
      <c r="CH33" s="561"/>
      <c r="CI33" s="561"/>
      <c r="CJ33" s="561"/>
      <c r="CK33" s="561"/>
      <c r="CL33" s="561"/>
      <c r="CM33" s="561"/>
      <c r="CN33" s="561"/>
      <c r="CO33" s="561"/>
      <c r="CP33" s="561"/>
      <c r="CQ33" s="561"/>
      <c r="CR33" s="561"/>
      <c r="CS33" s="561"/>
      <c r="CT33" s="561"/>
      <c r="CU33" s="561"/>
      <c r="CV33" s="561"/>
      <c r="CW33" s="561"/>
      <c r="CX33" s="561"/>
      <c r="CY33" s="561"/>
      <c r="CZ33" s="561"/>
      <c r="DA33" s="561"/>
      <c r="DB33" s="561"/>
      <c r="DC33" s="561"/>
      <c r="DD33" s="561"/>
      <c r="DE33" s="561"/>
      <c r="DF33" s="561"/>
      <c r="DG33" s="561"/>
      <c r="DH33" s="561"/>
      <c r="DI33" s="561"/>
      <c r="DJ33" s="561"/>
      <c r="DK33" s="561"/>
      <c r="DL33" s="561"/>
      <c r="DM33" s="561"/>
      <c r="DN33" s="561"/>
      <c r="DO33" s="561"/>
      <c r="DP33" s="40"/>
      <c r="DQ33" s="40"/>
      <c r="DR33" s="40"/>
      <c r="DS33" s="40"/>
      <c r="DT33" s="40"/>
      <c r="DU33" s="40"/>
      <c r="DV33" s="40"/>
      <c r="DW33" s="40"/>
      <c r="DX33" s="40"/>
      <c r="DY33" s="565"/>
      <c r="DZ33" s="566"/>
      <c r="EA33" s="566"/>
      <c r="EB33" s="566"/>
      <c r="EC33" s="566"/>
      <c r="ED33" s="566"/>
      <c r="EE33" s="566"/>
      <c r="EF33" s="567"/>
      <c r="EG33" s="560"/>
      <c r="EH33" s="560"/>
      <c r="EI33" s="560"/>
      <c r="EJ33" s="560"/>
      <c r="EK33" s="560"/>
      <c r="EL33" s="561"/>
      <c r="EM33" s="561"/>
      <c r="EN33" s="561"/>
      <c r="EO33" s="561"/>
      <c r="EP33" s="561"/>
      <c r="EQ33" s="561"/>
      <c r="ER33" s="561"/>
      <c r="ES33" s="561"/>
      <c r="ET33" s="561"/>
      <c r="EU33" s="561"/>
      <c r="EV33" s="561"/>
      <c r="EW33" s="561"/>
      <c r="EX33" s="561"/>
      <c r="EY33" s="561"/>
      <c r="EZ33" s="561"/>
      <c r="FA33" s="561"/>
      <c r="FB33" s="561"/>
      <c r="FC33" s="561"/>
      <c r="FD33" s="561"/>
      <c r="FE33" s="561"/>
      <c r="FF33" s="561"/>
      <c r="FG33" s="561"/>
      <c r="FH33" s="561"/>
      <c r="FI33" s="561"/>
      <c r="FJ33" s="561"/>
      <c r="FK33" s="561"/>
      <c r="FL33" s="561"/>
      <c r="FM33" s="561"/>
      <c r="FN33" s="561"/>
      <c r="FO33" s="561"/>
      <c r="FP33" s="561"/>
      <c r="FQ33" s="561"/>
      <c r="FR33" s="561"/>
      <c r="FS33" s="561"/>
      <c r="FT33" s="561"/>
      <c r="FU33" s="561"/>
      <c r="FV33" s="561"/>
      <c r="FW33" s="561"/>
      <c r="FX33" s="561"/>
      <c r="FY33" s="561"/>
      <c r="FZ33" s="40"/>
      <c r="GA33" s="40"/>
      <c r="GB33" s="40"/>
      <c r="GC33" s="40"/>
      <c r="GD33" s="40"/>
      <c r="GE33" s="40"/>
      <c r="GF33" s="40"/>
      <c r="GG33" s="40"/>
      <c r="GH33" s="40"/>
    </row>
    <row r="34" spans="1:190" ht="14.25" customHeight="1">
      <c r="A34" s="40"/>
      <c r="B34" s="40"/>
      <c r="C34" s="40"/>
      <c r="D34" s="40"/>
      <c r="E34" s="565"/>
      <c r="F34" s="566"/>
      <c r="G34" s="566"/>
      <c r="H34" s="566"/>
      <c r="I34" s="566"/>
      <c r="J34" s="566"/>
      <c r="K34" s="566"/>
      <c r="L34" s="567"/>
      <c r="M34" s="560"/>
      <c r="N34" s="560"/>
      <c r="O34" s="560"/>
      <c r="P34" s="560"/>
      <c r="Q34" s="560"/>
      <c r="R34" s="561">
        <v>426</v>
      </c>
      <c r="S34" s="561"/>
      <c r="T34" s="561"/>
      <c r="U34" s="561"/>
      <c r="V34" s="561"/>
      <c r="W34" s="561"/>
      <c r="X34" s="571" t="s">
        <v>508</v>
      </c>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3"/>
      <c r="BF34" s="40"/>
      <c r="BG34" s="40"/>
      <c r="BH34" s="40"/>
      <c r="BI34" s="40"/>
      <c r="BJ34" s="40"/>
      <c r="BK34" s="40"/>
      <c r="BL34" s="40"/>
      <c r="BM34" s="40"/>
      <c r="BN34" s="40"/>
      <c r="BO34" s="565"/>
      <c r="BP34" s="566"/>
      <c r="BQ34" s="566"/>
      <c r="BR34" s="566"/>
      <c r="BS34" s="566"/>
      <c r="BT34" s="566"/>
      <c r="BU34" s="566"/>
      <c r="BV34" s="567"/>
      <c r="BW34" s="560"/>
      <c r="BX34" s="560"/>
      <c r="BY34" s="560"/>
      <c r="BZ34" s="560"/>
      <c r="CA34" s="560"/>
      <c r="CB34" s="561"/>
      <c r="CC34" s="561"/>
      <c r="CD34" s="561"/>
      <c r="CE34" s="561"/>
      <c r="CF34" s="561"/>
      <c r="CG34" s="561"/>
      <c r="CH34" s="561"/>
      <c r="CI34" s="561"/>
      <c r="CJ34" s="561"/>
      <c r="CK34" s="561"/>
      <c r="CL34" s="561"/>
      <c r="CM34" s="561"/>
      <c r="CN34" s="561"/>
      <c r="CO34" s="561"/>
      <c r="CP34" s="561"/>
      <c r="CQ34" s="561"/>
      <c r="CR34" s="561"/>
      <c r="CS34" s="561"/>
      <c r="CT34" s="561"/>
      <c r="CU34" s="561"/>
      <c r="CV34" s="561"/>
      <c r="CW34" s="561"/>
      <c r="CX34" s="561"/>
      <c r="CY34" s="561"/>
      <c r="CZ34" s="561"/>
      <c r="DA34" s="561"/>
      <c r="DB34" s="561"/>
      <c r="DC34" s="561"/>
      <c r="DD34" s="561"/>
      <c r="DE34" s="561"/>
      <c r="DF34" s="561"/>
      <c r="DG34" s="561"/>
      <c r="DH34" s="561"/>
      <c r="DI34" s="561"/>
      <c r="DJ34" s="561"/>
      <c r="DK34" s="561"/>
      <c r="DL34" s="561"/>
      <c r="DM34" s="561"/>
      <c r="DN34" s="561"/>
      <c r="DO34" s="561"/>
      <c r="DP34" s="40"/>
      <c r="DQ34" s="40"/>
      <c r="DR34" s="40"/>
      <c r="DS34" s="40"/>
      <c r="DT34" s="40"/>
      <c r="DU34" s="40"/>
      <c r="DV34" s="40"/>
      <c r="DW34" s="40"/>
      <c r="DX34" s="40"/>
      <c r="DY34" s="565"/>
      <c r="DZ34" s="566"/>
      <c r="EA34" s="566"/>
      <c r="EB34" s="566"/>
      <c r="EC34" s="566"/>
      <c r="ED34" s="566"/>
      <c r="EE34" s="566"/>
      <c r="EF34" s="567"/>
      <c r="EG34" s="560"/>
      <c r="EH34" s="560"/>
      <c r="EI34" s="560"/>
      <c r="EJ34" s="560"/>
      <c r="EK34" s="560"/>
      <c r="EL34" s="561"/>
      <c r="EM34" s="561"/>
      <c r="EN34" s="561"/>
      <c r="EO34" s="561"/>
      <c r="EP34" s="561"/>
      <c r="EQ34" s="561"/>
      <c r="ER34" s="561"/>
      <c r="ES34" s="561"/>
      <c r="ET34" s="561"/>
      <c r="EU34" s="561"/>
      <c r="EV34" s="561"/>
      <c r="EW34" s="561"/>
      <c r="EX34" s="561"/>
      <c r="EY34" s="561"/>
      <c r="EZ34" s="561"/>
      <c r="FA34" s="561"/>
      <c r="FB34" s="561"/>
      <c r="FC34" s="561"/>
      <c r="FD34" s="561"/>
      <c r="FE34" s="561"/>
      <c r="FF34" s="561"/>
      <c r="FG34" s="561"/>
      <c r="FH34" s="561"/>
      <c r="FI34" s="561"/>
      <c r="FJ34" s="561"/>
      <c r="FK34" s="561"/>
      <c r="FL34" s="561"/>
      <c r="FM34" s="561"/>
      <c r="FN34" s="561"/>
      <c r="FO34" s="561"/>
      <c r="FP34" s="561"/>
      <c r="FQ34" s="561"/>
      <c r="FR34" s="561"/>
      <c r="FS34" s="561"/>
      <c r="FT34" s="561"/>
      <c r="FU34" s="561"/>
      <c r="FV34" s="561"/>
      <c r="FW34" s="561"/>
      <c r="FX34" s="561"/>
      <c r="FY34" s="561"/>
      <c r="FZ34" s="40"/>
      <c r="GA34" s="40"/>
      <c r="GB34" s="40"/>
      <c r="GC34" s="40"/>
      <c r="GD34" s="40"/>
      <c r="GE34" s="40"/>
      <c r="GF34" s="40"/>
      <c r="GG34" s="40"/>
      <c r="GH34" s="40"/>
    </row>
    <row r="35" spans="1:190" s="21" customFormat="1" ht="14.25" customHeight="1">
      <c r="A35" s="31"/>
      <c r="B35" s="31"/>
      <c r="C35" s="31"/>
      <c r="D35" s="31"/>
      <c r="E35" s="565"/>
      <c r="F35" s="566"/>
      <c r="G35" s="566"/>
      <c r="H35" s="566"/>
      <c r="I35" s="566"/>
      <c r="J35" s="566"/>
      <c r="K35" s="566"/>
      <c r="L35" s="567"/>
      <c r="M35" s="560"/>
      <c r="N35" s="560"/>
      <c r="O35" s="560"/>
      <c r="P35" s="560"/>
      <c r="Q35" s="560"/>
      <c r="R35" s="561">
        <v>427</v>
      </c>
      <c r="S35" s="561"/>
      <c r="T35" s="561"/>
      <c r="U35" s="561"/>
      <c r="V35" s="561"/>
      <c r="W35" s="561"/>
      <c r="X35" s="571" t="s">
        <v>509</v>
      </c>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3"/>
      <c r="BF35" s="31"/>
      <c r="BG35" s="31"/>
      <c r="BH35" s="31"/>
      <c r="BI35" s="31"/>
      <c r="BJ35" s="31"/>
      <c r="BK35" s="31"/>
      <c r="BL35" s="31"/>
      <c r="BM35" s="31"/>
      <c r="BN35" s="31"/>
      <c r="BO35" s="565"/>
      <c r="BP35" s="566"/>
      <c r="BQ35" s="566"/>
      <c r="BR35" s="566"/>
      <c r="BS35" s="566"/>
      <c r="BT35" s="566"/>
      <c r="BU35" s="566"/>
      <c r="BV35" s="567"/>
      <c r="BW35" s="560"/>
      <c r="BX35" s="560"/>
      <c r="BY35" s="560"/>
      <c r="BZ35" s="560"/>
      <c r="CA35" s="560"/>
      <c r="CB35" s="561"/>
      <c r="CC35" s="561"/>
      <c r="CD35" s="561"/>
      <c r="CE35" s="561"/>
      <c r="CF35" s="561"/>
      <c r="CG35" s="561"/>
      <c r="CH35" s="561"/>
      <c r="CI35" s="561"/>
      <c r="CJ35" s="561"/>
      <c r="CK35" s="561"/>
      <c r="CL35" s="561"/>
      <c r="CM35" s="561"/>
      <c r="CN35" s="561"/>
      <c r="CO35" s="561"/>
      <c r="CP35" s="561"/>
      <c r="CQ35" s="561"/>
      <c r="CR35" s="561"/>
      <c r="CS35" s="561"/>
      <c r="CT35" s="561"/>
      <c r="CU35" s="561"/>
      <c r="CV35" s="561"/>
      <c r="CW35" s="561"/>
      <c r="CX35" s="561"/>
      <c r="CY35" s="561"/>
      <c r="CZ35" s="561"/>
      <c r="DA35" s="561"/>
      <c r="DB35" s="561"/>
      <c r="DC35" s="561"/>
      <c r="DD35" s="561"/>
      <c r="DE35" s="561"/>
      <c r="DF35" s="561"/>
      <c r="DG35" s="561"/>
      <c r="DH35" s="561"/>
      <c r="DI35" s="561"/>
      <c r="DJ35" s="561"/>
      <c r="DK35" s="561"/>
      <c r="DL35" s="561"/>
      <c r="DM35" s="561"/>
      <c r="DN35" s="561"/>
      <c r="DO35" s="561"/>
      <c r="DP35" s="31"/>
      <c r="DQ35" s="31"/>
      <c r="DR35" s="31"/>
      <c r="DS35" s="31"/>
      <c r="DT35" s="31"/>
      <c r="DU35" s="31"/>
      <c r="DV35" s="31"/>
      <c r="DW35" s="31"/>
      <c r="DX35" s="31"/>
      <c r="DY35" s="565"/>
      <c r="DZ35" s="566"/>
      <c r="EA35" s="566"/>
      <c r="EB35" s="566"/>
      <c r="EC35" s="566"/>
      <c r="ED35" s="566"/>
      <c r="EE35" s="566"/>
      <c r="EF35" s="567"/>
      <c r="EG35" s="560"/>
      <c r="EH35" s="560"/>
      <c r="EI35" s="560"/>
      <c r="EJ35" s="560"/>
      <c r="EK35" s="560"/>
      <c r="EL35" s="561"/>
      <c r="EM35" s="561"/>
      <c r="EN35" s="561"/>
      <c r="EO35" s="561"/>
      <c r="EP35" s="561"/>
      <c r="EQ35" s="561"/>
      <c r="ER35" s="561"/>
      <c r="ES35" s="561"/>
      <c r="ET35" s="561"/>
      <c r="EU35" s="561"/>
      <c r="EV35" s="561"/>
      <c r="EW35" s="561"/>
      <c r="EX35" s="561"/>
      <c r="EY35" s="561"/>
      <c r="EZ35" s="561"/>
      <c r="FA35" s="561"/>
      <c r="FB35" s="561"/>
      <c r="FC35" s="561"/>
      <c r="FD35" s="561"/>
      <c r="FE35" s="561"/>
      <c r="FF35" s="561"/>
      <c r="FG35" s="561"/>
      <c r="FH35" s="561"/>
      <c r="FI35" s="561"/>
      <c r="FJ35" s="561"/>
      <c r="FK35" s="561"/>
      <c r="FL35" s="561"/>
      <c r="FM35" s="561"/>
      <c r="FN35" s="561"/>
      <c r="FO35" s="561"/>
      <c r="FP35" s="561"/>
      <c r="FQ35" s="561"/>
      <c r="FR35" s="561"/>
      <c r="FS35" s="561"/>
      <c r="FT35" s="561"/>
      <c r="FU35" s="561"/>
      <c r="FV35" s="561"/>
      <c r="FW35" s="561"/>
      <c r="FX35" s="561"/>
      <c r="FY35" s="561"/>
      <c r="FZ35" s="31"/>
      <c r="GA35" s="31"/>
      <c r="GB35" s="31"/>
      <c r="GC35" s="31"/>
      <c r="GD35" s="31"/>
      <c r="GE35" s="31"/>
      <c r="GF35" s="31"/>
      <c r="GG35" s="31"/>
      <c r="GH35" s="31"/>
    </row>
    <row r="36" spans="1:190" s="21" customFormat="1" ht="14.25" customHeight="1">
      <c r="A36" s="31"/>
      <c r="B36" s="31"/>
      <c r="C36" s="31"/>
      <c r="D36" s="31"/>
      <c r="E36" s="565"/>
      <c r="F36" s="566"/>
      <c r="G36" s="566"/>
      <c r="H36" s="566"/>
      <c r="I36" s="566"/>
      <c r="J36" s="566"/>
      <c r="K36" s="566"/>
      <c r="L36" s="567"/>
      <c r="M36" s="560"/>
      <c r="N36" s="560"/>
      <c r="O36" s="560"/>
      <c r="P36" s="560"/>
      <c r="Q36" s="560"/>
      <c r="R36" s="561">
        <v>428</v>
      </c>
      <c r="S36" s="561"/>
      <c r="T36" s="561"/>
      <c r="U36" s="561"/>
      <c r="V36" s="561"/>
      <c r="W36" s="561"/>
      <c r="X36" s="571" t="s">
        <v>510</v>
      </c>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3"/>
      <c r="BF36" s="31"/>
      <c r="BG36" s="31"/>
      <c r="BH36" s="31"/>
      <c r="BI36" s="31"/>
      <c r="BJ36" s="31"/>
      <c r="BK36" s="31"/>
      <c r="BL36" s="31"/>
      <c r="BM36" s="31"/>
      <c r="BN36" s="31"/>
      <c r="BO36" s="565"/>
      <c r="BP36" s="566"/>
      <c r="BQ36" s="566"/>
      <c r="BR36" s="566"/>
      <c r="BS36" s="566"/>
      <c r="BT36" s="566"/>
      <c r="BU36" s="566"/>
      <c r="BV36" s="567"/>
      <c r="BW36" s="560"/>
      <c r="BX36" s="560"/>
      <c r="BY36" s="560"/>
      <c r="BZ36" s="560"/>
      <c r="CA36" s="560"/>
      <c r="CB36" s="561"/>
      <c r="CC36" s="561"/>
      <c r="CD36" s="561"/>
      <c r="CE36" s="561"/>
      <c r="CF36" s="561"/>
      <c r="CG36" s="561"/>
      <c r="CH36" s="561"/>
      <c r="CI36" s="561"/>
      <c r="CJ36" s="561"/>
      <c r="CK36" s="561"/>
      <c r="CL36" s="561"/>
      <c r="CM36" s="561"/>
      <c r="CN36" s="561"/>
      <c r="CO36" s="561"/>
      <c r="CP36" s="561"/>
      <c r="CQ36" s="561"/>
      <c r="CR36" s="561"/>
      <c r="CS36" s="561"/>
      <c r="CT36" s="561"/>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31"/>
      <c r="DQ36" s="31"/>
      <c r="DR36" s="31"/>
      <c r="DS36" s="31"/>
      <c r="DT36" s="31"/>
      <c r="DU36" s="31"/>
      <c r="DV36" s="31"/>
      <c r="DW36" s="31"/>
      <c r="DX36" s="31"/>
      <c r="DY36" s="565"/>
      <c r="DZ36" s="566"/>
      <c r="EA36" s="566"/>
      <c r="EB36" s="566"/>
      <c r="EC36" s="566"/>
      <c r="ED36" s="566"/>
      <c r="EE36" s="566"/>
      <c r="EF36" s="567"/>
      <c r="EG36" s="560"/>
      <c r="EH36" s="560"/>
      <c r="EI36" s="560"/>
      <c r="EJ36" s="560"/>
      <c r="EK36" s="560"/>
      <c r="EL36" s="561"/>
      <c r="EM36" s="561"/>
      <c r="EN36" s="561"/>
      <c r="EO36" s="561"/>
      <c r="EP36" s="561"/>
      <c r="EQ36" s="561"/>
      <c r="ER36" s="561"/>
      <c r="ES36" s="561"/>
      <c r="ET36" s="561"/>
      <c r="EU36" s="561"/>
      <c r="EV36" s="561"/>
      <c r="EW36" s="561"/>
      <c r="EX36" s="561"/>
      <c r="EY36" s="561"/>
      <c r="EZ36" s="561"/>
      <c r="FA36" s="561"/>
      <c r="FB36" s="561"/>
      <c r="FC36" s="561"/>
      <c r="FD36" s="561"/>
      <c r="FE36" s="561"/>
      <c r="FF36" s="561"/>
      <c r="FG36" s="561"/>
      <c r="FH36" s="561"/>
      <c r="FI36" s="561"/>
      <c r="FJ36" s="561"/>
      <c r="FK36" s="561"/>
      <c r="FL36" s="561"/>
      <c r="FM36" s="561"/>
      <c r="FN36" s="561"/>
      <c r="FO36" s="561"/>
      <c r="FP36" s="561"/>
      <c r="FQ36" s="561"/>
      <c r="FR36" s="561"/>
      <c r="FS36" s="561"/>
      <c r="FT36" s="561"/>
      <c r="FU36" s="561"/>
      <c r="FV36" s="561"/>
      <c r="FW36" s="561"/>
      <c r="FX36" s="561"/>
      <c r="FY36" s="561"/>
      <c r="FZ36" s="31"/>
      <c r="GA36" s="31"/>
      <c r="GB36" s="31"/>
      <c r="GC36" s="31"/>
      <c r="GD36" s="31"/>
      <c r="GE36" s="31"/>
      <c r="GF36" s="31"/>
      <c r="GG36" s="31"/>
      <c r="GH36" s="31"/>
    </row>
    <row r="37" spans="1:190" ht="14.25" customHeight="1">
      <c r="A37" s="40"/>
      <c r="B37" s="40"/>
      <c r="C37" s="40"/>
      <c r="D37" s="40"/>
      <c r="E37" s="565"/>
      <c r="F37" s="566"/>
      <c r="G37" s="566"/>
      <c r="H37" s="566"/>
      <c r="I37" s="566"/>
      <c r="J37" s="566"/>
      <c r="K37" s="566"/>
      <c r="L37" s="567"/>
      <c r="M37" s="560"/>
      <c r="N37" s="560"/>
      <c r="O37" s="560"/>
      <c r="P37" s="560"/>
      <c r="Q37" s="560"/>
      <c r="R37" s="561">
        <v>429</v>
      </c>
      <c r="S37" s="561"/>
      <c r="T37" s="561"/>
      <c r="U37" s="561"/>
      <c r="V37" s="561"/>
      <c r="W37" s="561"/>
      <c r="X37" s="571" t="s">
        <v>511</v>
      </c>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3"/>
      <c r="BF37" s="40"/>
      <c r="BG37" s="40"/>
      <c r="BH37" s="40"/>
      <c r="BI37" s="40"/>
      <c r="BJ37" s="40"/>
      <c r="BK37" s="40"/>
      <c r="BL37" s="40"/>
      <c r="BM37" s="40"/>
      <c r="BN37" s="40"/>
      <c r="BO37" s="565"/>
      <c r="BP37" s="566"/>
      <c r="BQ37" s="566"/>
      <c r="BR37" s="566"/>
      <c r="BS37" s="566"/>
      <c r="BT37" s="566"/>
      <c r="BU37" s="566"/>
      <c r="BV37" s="567"/>
      <c r="BW37" s="560"/>
      <c r="BX37" s="560"/>
      <c r="BY37" s="560"/>
      <c r="BZ37" s="560"/>
      <c r="CA37" s="560"/>
      <c r="CB37" s="561"/>
      <c r="CC37" s="561"/>
      <c r="CD37" s="561"/>
      <c r="CE37" s="561"/>
      <c r="CF37" s="561"/>
      <c r="CG37" s="561"/>
      <c r="CH37" s="561"/>
      <c r="CI37" s="561"/>
      <c r="CJ37" s="561"/>
      <c r="CK37" s="561"/>
      <c r="CL37" s="561"/>
      <c r="CM37" s="561"/>
      <c r="CN37" s="561"/>
      <c r="CO37" s="561"/>
      <c r="CP37" s="561"/>
      <c r="CQ37" s="561"/>
      <c r="CR37" s="561"/>
      <c r="CS37" s="561"/>
      <c r="CT37" s="561"/>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40"/>
      <c r="DQ37" s="40"/>
      <c r="DR37" s="40"/>
      <c r="DS37" s="40"/>
      <c r="DT37" s="40"/>
      <c r="DU37" s="40"/>
      <c r="DV37" s="40"/>
      <c r="DW37" s="40"/>
      <c r="DX37" s="40"/>
      <c r="DY37" s="565"/>
      <c r="DZ37" s="566"/>
      <c r="EA37" s="566"/>
      <c r="EB37" s="566"/>
      <c r="EC37" s="566"/>
      <c r="ED37" s="566"/>
      <c r="EE37" s="566"/>
      <c r="EF37" s="567"/>
      <c r="EG37" s="560"/>
      <c r="EH37" s="560"/>
      <c r="EI37" s="560"/>
      <c r="EJ37" s="560"/>
      <c r="EK37" s="560"/>
      <c r="EL37" s="561"/>
      <c r="EM37" s="561"/>
      <c r="EN37" s="561"/>
      <c r="EO37" s="561"/>
      <c r="EP37" s="561"/>
      <c r="EQ37" s="561"/>
      <c r="ER37" s="561"/>
      <c r="ES37" s="561"/>
      <c r="ET37" s="561"/>
      <c r="EU37" s="561"/>
      <c r="EV37" s="561"/>
      <c r="EW37" s="561"/>
      <c r="EX37" s="561"/>
      <c r="EY37" s="561"/>
      <c r="EZ37" s="561"/>
      <c r="FA37" s="561"/>
      <c r="FB37" s="561"/>
      <c r="FC37" s="561"/>
      <c r="FD37" s="561"/>
      <c r="FE37" s="561"/>
      <c r="FF37" s="561"/>
      <c r="FG37" s="561"/>
      <c r="FH37" s="561"/>
      <c r="FI37" s="561"/>
      <c r="FJ37" s="561"/>
      <c r="FK37" s="561"/>
      <c r="FL37" s="561"/>
      <c r="FM37" s="561"/>
      <c r="FN37" s="561"/>
      <c r="FO37" s="561"/>
      <c r="FP37" s="561"/>
      <c r="FQ37" s="561"/>
      <c r="FR37" s="561"/>
      <c r="FS37" s="561"/>
      <c r="FT37" s="561"/>
      <c r="FU37" s="561"/>
      <c r="FV37" s="561"/>
      <c r="FW37" s="561"/>
      <c r="FX37" s="561"/>
      <c r="FY37" s="561"/>
      <c r="FZ37" s="40"/>
      <c r="GA37" s="40"/>
      <c r="GB37" s="40"/>
      <c r="GC37" s="40"/>
      <c r="GD37" s="40"/>
      <c r="GE37" s="40"/>
      <c r="GF37" s="40"/>
      <c r="GG37" s="40"/>
      <c r="GH37" s="40"/>
    </row>
    <row r="38" spans="1:190" ht="14.25" customHeight="1">
      <c r="A38" s="40"/>
      <c r="B38" s="40"/>
      <c r="C38" s="40"/>
      <c r="D38" s="40"/>
      <c r="E38" s="565"/>
      <c r="F38" s="566"/>
      <c r="G38" s="566"/>
      <c r="H38" s="566"/>
      <c r="I38" s="566"/>
      <c r="J38" s="566"/>
      <c r="K38" s="566"/>
      <c r="L38" s="567"/>
      <c r="M38" s="560"/>
      <c r="N38" s="560"/>
      <c r="O38" s="560"/>
      <c r="P38" s="560"/>
      <c r="Q38" s="560"/>
      <c r="R38" s="561">
        <v>430</v>
      </c>
      <c r="S38" s="561"/>
      <c r="T38" s="561"/>
      <c r="U38" s="561"/>
      <c r="V38" s="561"/>
      <c r="W38" s="561"/>
      <c r="X38" s="571" t="s">
        <v>512</v>
      </c>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3"/>
      <c r="BF38" s="40"/>
      <c r="BG38" s="40"/>
      <c r="BH38" s="40"/>
      <c r="BI38" s="40"/>
      <c r="BJ38" s="40"/>
      <c r="BK38" s="40"/>
      <c r="BL38" s="40"/>
      <c r="BM38" s="40"/>
      <c r="BN38" s="40"/>
      <c r="BO38" s="565"/>
      <c r="BP38" s="566"/>
      <c r="BQ38" s="566"/>
      <c r="BR38" s="566"/>
      <c r="BS38" s="566"/>
      <c r="BT38" s="566"/>
      <c r="BU38" s="566"/>
      <c r="BV38" s="567"/>
      <c r="BW38" s="560"/>
      <c r="BX38" s="560"/>
      <c r="BY38" s="560"/>
      <c r="BZ38" s="560"/>
      <c r="CA38" s="560"/>
      <c r="CB38" s="561"/>
      <c r="CC38" s="561"/>
      <c r="CD38" s="561"/>
      <c r="CE38" s="561"/>
      <c r="CF38" s="561"/>
      <c r="CG38" s="561"/>
      <c r="CH38" s="561"/>
      <c r="CI38" s="561"/>
      <c r="CJ38" s="561"/>
      <c r="CK38" s="561"/>
      <c r="CL38" s="561"/>
      <c r="CM38" s="561"/>
      <c r="CN38" s="561"/>
      <c r="CO38" s="561"/>
      <c r="CP38" s="561"/>
      <c r="CQ38" s="561"/>
      <c r="CR38" s="561"/>
      <c r="CS38" s="561"/>
      <c r="CT38" s="561"/>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40"/>
      <c r="DQ38" s="40"/>
      <c r="DR38" s="40"/>
      <c r="DS38" s="40"/>
      <c r="DT38" s="40"/>
      <c r="DU38" s="40"/>
      <c r="DV38" s="40"/>
      <c r="DW38" s="40"/>
      <c r="DX38" s="40"/>
      <c r="DY38" s="565"/>
      <c r="DZ38" s="566"/>
      <c r="EA38" s="566"/>
      <c r="EB38" s="566"/>
      <c r="EC38" s="566"/>
      <c r="ED38" s="566"/>
      <c r="EE38" s="566"/>
      <c r="EF38" s="567"/>
      <c r="EG38" s="560"/>
      <c r="EH38" s="560"/>
      <c r="EI38" s="560"/>
      <c r="EJ38" s="560"/>
      <c r="EK38" s="560"/>
      <c r="EL38" s="561"/>
      <c r="EM38" s="561"/>
      <c r="EN38" s="561"/>
      <c r="EO38" s="561"/>
      <c r="EP38" s="561"/>
      <c r="EQ38" s="561"/>
      <c r="ER38" s="561"/>
      <c r="ES38" s="561"/>
      <c r="ET38" s="561"/>
      <c r="EU38" s="561"/>
      <c r="EV38" s="561"/>
      <c r="EW38" s="561"/>
      <c r="EX38" s="561"/>
      <c r="EY38" s="561"/>
      <c r="EZ38" s="561"/>
      <c r="FA38" s="561"/>
      <c r="FB38" s="561"/>
      <c r="FC38" s="561"/>
      <c r="FD38" s="561"/>
      <c r="FE38" s="561"/>
      <c r="FF38" s="561"/>
      <c r="FG38" s="561"/>
      <c r="FH38" s="561"/>
      <c r="FI38" s="561"/>
      <c r="FJ38" s="561"/>
      <c r="FK38" s="561"/>
      <c r="FL38" s="561"/>
      <c r="FM38" s="561"/>
      <c r="FN38" s="561"/>
      <c r="FO38" s="561"/>
      <c r="FP38" s="561"/>
      <c r="FQ38" s="561"/>
      <c r="FR38" s="561"/>
      <c r="FS38" s="561"/>
      <c r="FT38" s="561"/>
      <c r="FU38" s="561"/>
      <c r="FV38" s="561"/>
      <c r="FW38" s="561"/>
      <c r="FX38" s="561"/>
      <c r="FY38" s="561"/>
      <c r="FZ38" s="40"/>
      <c r="GA38" s="40"/>
      <c r="GB38" s="40"/>
      <c r="GC38" s="40"/>
      <c r="GD38" s="40"/>
      <c r="GE38" s="40"/>
      <c r="GF38" s="40"/>
      <c r="GG38" s="40"/>
      <c r="GH38" s="40"/>
    </row>
    <row r="39" spans="1:190" ht="14.25" customHeight="1">
      <c r="A39" s="40"/>
      <c r="B39" s="40"/>
      <c r="C39" s="40"/>
      <c r="D39" s="40"/>
      <c r="E39" s="565"/>
      <c r="F39" s="566"/>
      <c r="G39" s="566"/>
      <c r="H39" s="566"/>
      <c r="I39" s="566"/>
      <c r="J39" s="566"/>
      <c r="K39" s="566"/>
      <c r="L39" s="567"/>
      <c r="M39" s="560"/>
      <c r="N39" s="560"/>
      <c r="O39" s="560"/>
      <c r="P39" s="560"/>
      <c r="Q39" s="560"/>
      <c r="R39" s="561">
        <v>431</v>
      </c>
      <c r="S39" s="561"/>
      <c r="T39" s="561"/>
      <c r="U39" s="561"/>
      <c r="V39" s="561"/>
      <c r="W39" s="561"/>
      <c r="X39" s="571" t="s">
        <v>523</v>
      </c>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3"/>
      <c r="BF39" s="40"/>
      <c r="BG39" s="40"/>
      <c r="BH39" s="40"/>
      <c r="BI39" s="40"/>
      <c r="BJ39" s="40"/>
      <c r="BK39" s="40"/>
      <c r="BL39" s="40"/>
      <c r="BM39" s="40"/>
      <c r="BN39" s="40"/>
      <c r="BO39" s="565"/>
      <c r="BP39" s="566"/>
      <c r="BQ39" s="566"/>
      <c r="BR39" s="566"/>
      <c r="BS39" s="566"/>
      <c r="BT39" s="566"/>
      <c r="BU39" s="566"/>
      <c r="BV39" s="567"/>
      <c r="BW39" s="560"/>
      <c r="BX39" s="560"/>
      <c r="BY39" s="560"/>
      <c r="BZ39" s="560"/>
      <c r="CA39" s="560"/>
      <c r="CB39" s="561"/>
      <c r="CC39" s="561"/>
      <c r="CD39" s="561"/>
      <c r="CE39" s="561"/>
      <c r="CF39" s="561"/>
      <c r="CG39" s="561"/>
      <c r="CH39" s="561"/>
      <c r="CI39" s="561"/>
      <c r="CJ39" s="561"/>
      <c r="CK39" s="561"/>
      <c r="CL39" s="561"/>
      <c r="CM39" s="561"/>
      <c r="CN39" s="561"/>
      <c r="CO39" s="561"/>
      <c r="CP39" s="561"/>
      <c r="CQ39" s="561"/>
      <c r="CR39" s="561"/>
      <c r="CS39" s="561"/>
      <c r="CT39" s="561"/>
      <c r="CU39" s="561"/>
      <c r="CV39" s="561"/>
      <c r="CW39" s="561"/>
      <c r="CX39" s="561"/>
      <c r="CY39" s="561"/>
      <c r="CZ39" s="561"/>
      <c r="DA39" s="561"/>
      <c r="DB39" s="561"/>
      <c r="DC39" s="561"/>
      <c r="DD39" s="561"/>
      <c r="DE39" s="561"/>
      <c r="DF39" s="561"/>
      <c r="DG39" s="561"/>
      <c r="DH39" s="561"/>
      <c r="DI39" s="561"/>
      <c r="DJ39" s="561"/>
      <c r="DK39" s="561"/>
      <c r="DL39" s="561"/>
      <c r="DM39" s="561"/>
      <c r="DN39" s="561"/>
      <c r="DO39" s="561"/>
      <c r="DP39" s="40"/>
      <c r="DQ39" s="40"/>
      <c r="DR39" s="40"/>
      <c r="DS39" s="40"/>
      <c r="DT39" s="40"/>
      <c r="DU39" s="40"/>
      <c r="DV39" s="40"/>
      <c r="DW39" s="40"/>
      <c r="DX39" s="40"/>
      <c r="DY39" s="565"/>
      <c r="DZ39" s="566"/>
      <c r="EA39" s="566"/>
      <c r="EB39" s="566"/>
      <c r="EC39" s="566"/>
      <c r="ED39" s="566"/>
      <c r="EE39" s="566"/>
      <c r="EF39" s="567"/>
      <c r="EG39" s="560"/>
      <c r="EH39" s="560"/>
      <c r="EI39" s="560"/>
      <c r="EJ39" s="560"/>
      <c r="EK39" s="560"/>
      <c r="EL39" s="561"/>
      <c r="EM39" s="561"/>
      <c r="EN39" s="561"/>
      <c r="EO39" s="561"/>
      <c r="EP39" s="561"/>
      <c r="EQ39" s="561"/>
      <c r="ER39" s="561"/>
      <c r="ES39" s="561"/>
      <c r="ET39" s="561"/>
      <c r="EU39" s="561"/>
      <c r="EV39" s="561"/>
      <c r="EW39" s="561"/>
      <c r="EX39" s="561"/>
      <c r="EY39" s="561"/>
      <c r="EZ39" s="561"/>
      <c r="FA39" s="561"/>
      <c r="FB39" s="561"/>
      <c r="FC39" s="561"/>
      <c r="FD39" s="561"/>
      <c r="FE39" s="561"/>
      <c r="FF39" s="561"/>
      <c r="FG39" s="561"/>
      <c r="FH39" s="561"/>
      <c r="FI39" s="561"/>
      <c r="FJ39" s="561"/>
      <c r="FK39" s="561"/>
      <c r="FL39" s="561"/>
      <c r="FM39" s="561"/>
      <c r="FN39" s="561"/>
      <c r="FO39" s="561"/>
      <c r="FP39" s="561"/>
      <c r="FQ39" s="561"/>
      <c r="FR39" s="561"/>
      <c r="FS39" s="561"/>
      <c r="FT39" s="561"/>
      <c r="FU39" s="561"/>
      <c r="FV39" s="561"/>
      <c r="FW39" s="561"/>
      <c r="FX39" s="561"/>
      <c r="FY39" s="561"/>
      <c r="FZ39" s="40"/>
      <c r="GA39" s="40"/>
      <c r="GB39" s="40"/>
      <c r="GC39" s="40"/>
      <c r="GD39" s="40"/>
      <c r="GE39" s="40"/>
      <c r="GF39" s="40"/>
      <c r="GG39" s="40"/>
      <c r="GH39" s="40"/>
    </row>
    <row r="40" spans="1:190" ht="14.1" customHeight="1">
      <c r="A40" s="40"/>
      <c r="B40" s="40"/>
      <c r="C40" s="40"/>
      <c r="D40" s="40"/>
      <c r="E40" s="565"/>
      <c r="F40" s="566"/>
      <c r="G40" s="566"/>
      <c r="H40" s="566"/>
      <c r="I40" s="566"/>
      <c r="J40" s="566"/>
      <c r="K40" s="566"/>
      <c r="L40" s="567"/>
      <c r="M40" s="560"/>
      <c r="N40" s="560"/>
      <c r="O40" s="560"/>
      <c r="P40" s="560"/>
      <c r="Q40" s="560"/>
      <c r="R40" s="561">
        <v>432</v>
      </c>
      <c r="S40" s="561"/>
      <c r="T40" s="561"/>
      <c r="U40" s="561"/>
      <c r="V40" s="561"/>
      <c r="W40" s="561"/>
      <c r="X40" s="571" t="s">
        <v>513</v>
      </c>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3"/>
      <c r="BF40" s="40"/>
      <c r="BG40" s="40"/>
      <c r="BH40" s="40"/>
      <c r="BI40" s="40"/>
      <c r="BJ40" s="40"/>
      <c r="BK40" s="40"/>
      <c r="BL40" s="40"/>
      <c r="BM40" s="40"/>
      <c r="BN40" s="40"/>
      <c r="BO40" s="565"/>
      <c r="BP40" s="566"/>
      <c r="BQ40" s="566"/>
      <c r="BR40" s="566"/>
      <c r="BS40" s="566"/>
      <c r="BT40" s="566"/>
      <c r="BU40" s="566"/>
      <c r="BV40" s="567"/>
      <c r="BW40" s="560"/>
      <c r="BX40" s="560"/>
      <c r="BY40" s="560"/>
      <c r="BZ40" s="560"/>
      <c r="CA40" s="560"/>
      <c r="CB40" s="561"/>
      <c r="CC40" s="561"/>
      <c r="CD40" s="561"/>
      <c r="CE40" s="561"/>
      <c r="CF40" s="561"/>
      <c r="CG40" s="561"/>
      <c r="CH40" s="561"/>
      <c r="CI40" s="561"/>
      <c r="CJ40" s="561"/>
      <c r="CK40" s="561"/>
      <c r="CL40" s="561"/>
      <c r="CM40" s="561"/>
      <c r="CN40" s="561"/>
      <c r="CO40" s="561"/>
      <c r="CP40" s="561"/>
      <c r="CQ40" s="561"/>
      <c r="CR40" s="561"/>
      <c r="CS40" s="561"/>
      <c r="CT40" s="561"/>
      <c r="CU40" s="561"/>
      <c r="CV40" s="561"/>
      <c r="CW40" s="561"/>
      <c r="CX40" s="561"/>
      <c r="CY40" s="561"/>
      <c r="CZ40" s="561"/>
      <c r="DA40" s="561"/>
      <c r="DB40" s="561"/>
      <c r="DC40" s="561"/>
      <c r="DD40" s="561"/>
      <c r="DE40" s="561"/>
      <c r="DF40" s="561"/>
      <c r="DG40" s="561"/>
      <c r="DH40" s="561"/>
      <c r="DI40" s="561"/>
      <c r="DJ40" s="561"/>
      <c r="DK40" s="561"/>
      <c r="DL40" s="561"/>
      <c r="DM40" s="561"/>
      <c r="DN40" s="561"/>
      <c r="DO40" s="561"/>
      <c r="DP40" s="40"/>
      <c r="DQ40" s="40"/>
      <c r="DR40" s="40"/>
      <c r="DS40" s="40"/>
      <c r="DT40" s="40"/>
      <c r="DU40" s="40"/>
      <c r="DV40" s="40"/>
      <c r="DW40" s="40"/>
      <c r="DX40" s="40"/>
      <c r="DY40" s="565"/>
      <c r="DZ40" s="566"/>
      <c r="EA40" s="566"/>
      <c r="EB40" s="566"/>
      <c r="EC40" s="566"/>
      <c r="ED40" s="566"/>
      <c r="EE40" s="566"/>
      <c r="EF40" s="567"/>
      <c r="EG40" s="560"/>
      <c r="EH40" s="560"/>
      <c r="EI40" s="560"/>
      <c r="EJ40" s="560"/>
      <c r="EK40" s="560"/>
      <c r="EL40" s="561"/>
      <c r="EM40" s="561"/>
      <c r="EN40" s="561"/>
      <c r="EO40" s="561"/>
      <c r="EP40" s="561"/>
      <c r="EQ40" s="561"/>
      <c r="ER40" s="561"/>
      <c r="ES40" s="561"/>
      <c r="ET40" s="561"/>
      <c r="EU40" s="561"/>
      <c r="EV40" s="561"/>
      <c r="EW40" s="561"/>
      <c r="EX40" s="561"/>
      <c r="EY40" s="561"/>
      <c r="EZ40" s="561"/>
      <c r="FA40" s="561"/>
      <c r="FB40" s="561"/>
      <c r="FC40" s="561"/>
      <c r="FD40" s="561"/>
      <c r="FE40" s="561"/>
      <c r="FF40" s="561"/>
      <c r="FG40" s="561"/>
      <c r="FH40" s="561"/>
      <c r="FI40" s="561"/>
      <c r="FJ40" s="561"/>
      <c r="FK40" s="561"/>
      <c r="FL40" s="561"/>
      <c r="FM40" s="561"/>
      <c r="FN40" s="561"/>
      <c r="FO40" s="561"/>
      <c r="FP40" s="561"/>
      <c r="FQ40" s="561"/>
      <c r="FR40" s="561"/>
      <c r="FS40" s="561"/>
      <c r="FT40" s="561"/>
      <c r="FU40" s="561"/>
      <c r="FV40" s="561"/>
      <c r="FW40" s="561"/>
      <c r="FX40" s="561"/>
      <c r="FY40" s="561"/>
      <c r="FZ40" s="40"/>
      <c r="GA40" s="40"/>
      <c r="GB40" s="40"/>
      <c r="GC40" s="40"/>
      <c r="GD40" s="40"/>
      <c r="GE40" s="40"/>
      <c r="GF40" s="40"/>
      <c r="GG40" s="40"/>
      <c r="GH40" s="40"/>
    </row>
    <row r="41" spans="1:190" ht="14.25" customHeight="1">
      <c r="A41" s="40"/>
      <c r="B41" s="40"/>
      <c r="C41" s="40"/>
      <c r="D41" s="40"/>
      <c r="E41" s="565"/>
      <c r="F41" s="566"/>
      <c r="G41" s="566"/>
      <c r="H41" s="566"/>
      <c r="I41" s="566"/>
      <c r="J41" s="566"/>
      <c r="K41" s="566"/>
      <c r="L41" s="567"/>
      <c r="M41" s="560"/>
      <c r="N41" s="560"/>
      <c r="O41" s="560"/>
      <c r="P41" s="560"/>
      <c r="Q41" s="560"/>
      <c r="R41" s="561">
        <v>433</v>
      </c>
      <c r="S41" s="561"/>
      <c r="T41" s="561"/>
      <c r="U41" s="561"/>
      <c r="V41" s="561"/>
      <c r="W41" s="561"/>
      <c r="X41" s="571" t="s">
        <v>514</v>
      </c>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3"/>
      <c r="BF41" s="40"/>
      <c r="BG41" s="40"/>
      <c r="BH41" s="40"/>
      <c r="BI41" s="40"/>
      <c r="BJ41" s="40"/>
      <c r="BK41" s="40"/>
      <c r="BL41" s="40"/>
      <c r="BM41" s="40"/>
      <c r="BN41" s="40"/>
      <c r="BO41" s="565"/>
      <c r="BP41" s="566"/>
      <c r="BQ41" s="566"/>
      <c r="BR41" s="566"/>
      <c r="BS41" s="566"/>
      <c r="BT41" s="566"/>
      <c r="BU41" s="566"/>
      <c r="BV41" s="567"/>
      <c r="BW41" s="560"/>
      <c r="BX41" s="560"/>
      <c r="BY41" s="560"/>
      <c r="BZ41" s="560"/>
      <c r="CA41" s="560"/>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40"/>
      <c r="DQ41" s="40"/>
      <c r="DR41" s="40"/>
      <c r="DS41" s="40"/>
      <c r="DT41" s="40"/>
      <c r="DU41" s="40"/>
      <c r="DV41" s="40"/>
      <c r="DW41" s="40"/>
      <c r="DX41" s="40"/>
      <c r="DY41" s="565"/>
      <c r="DZ41" s="566"/>
      <c r="EA41" s="566"/>
      <c r="EB41" s="566"/>
      <c r="EC41" s="566"/>
      <c r="ED41" s="566"/>
      <c r="EE41" s="566"/>
      <c r="EF41" s="567"/>
      <c r="EG41" s="560"/>
      <c r="EH41" s="560"/>
      <c r="EI41" s="560"/>
      <c r="EJ41" s="560"/>
      <c r="EK41" s="560"/>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40"/>
      <c r="GA41" s="40"/>
      <c r="GB41" s="40"/>
      <c r="GC41" s="40"/>
      <c r="GD41" s="40"/>
      <c r="GE41" s="40"/>
      <c r="GF41" s="40"/>
      <c r="GG41" s="40"/>
      <c r="GH41" s="40"/>
    </row>
    <row r="42" spans="1:190" ht="14.25" customHeight="1">
      <c r="A42" s="40"/>
      <c r="B42" s="40"/>
      <c r="C42" s="40"/>
      <c r="D42" s="40"/>
      <c r="E42" s="565"/>
      <c r="F42" s="566"/>
      <c r="G42" s="566"/>
      <c r="H42" s="566"/>
      <c r="I42" s="566"/>
      <c r="J42" s="566"/>
      <c r="K42" s="566"/>
      <c r="L42" s="567"/>
      <c r="M42" s="560"/>
      <c r="N42" s="560"/>
      <c r="O42" s="560"/>
      <c r="P42" s="560"/>
      <c r="Q42" s="560"/>
      <c r="R42" s="561">
        <v>434</v>
      </c>
      <c r="S42" s="561"/>
      <c r="T42" s="561"/>
      <c r="U42" s="561"/>
      <c r="V42" s="561"/>
      <c r="W42" s="561"/>
      <c r="X42" s="571" t="s">
        <v>524</v>
      </c>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3"/>
      <c r="BF42" s="40"/>
      <c r="BG42" s="40"/>
      <c r="BH42" s="40"/>
      <c r="BI42" s="40"/>
      <c r="BJ42" s="40"/>
      <c r="BK42" s="40"/>
      <c r="BL42" s="40"/>
      <c r="BM42" s="40"/>
      <c r="BN42" s="40"/>
      <c r="BO42" s="565"/>
      <c r="BP42" s="566"/>
      <c r="BQ42" s="566"/>
      <c r="BR42" s="566"/>
      <c r="BS42" s="566"/>
      <c r="BT42" s="566"/>
      <c r="BU42" s="566"/>
      <c r="BV42" s="567"/>
      <c r="BW42" s="560"/>
      <c r="BX42" s="560"/>
      <c r="BY42" s="560"/>
      <c r="BZ42" s="560"/>
      <c r="CA42" s="560"/>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40"/>
      <c r="DQ42" s="40"/>
      <c r="DR42" s="40"/>
      <c r="DS42" s="40"/>
      <c r="DT42" s="40"/>
      <c r="DU42" s="40"/>
      <c r="DV42" s="40"/>
      <c r="DW42" s="40"/>
      <c r="DX42" s="40"/>
      <c r="DY42" s="565"/>
      <c r="DZ42" s="566"/>
      <c r="EA42" s="566"/>
      <c r="EB42" s="566"/>
      <c r="EC42" s="566"/>
      <c r="ED42" s="566"/>
      <c r="EE42" s="566"/>
      <c r="EF42" s="567"/>
      <c r="EG42" s="560"/>
      <c r="EH42" s="560"/>
      <c r="EI42" s="560"/>
      <c r="EJ42" s="560"/>
      <c r="EK42" s="560"/>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40"/>
      <c r="GA42" s="40"/>
      <c r="GB42" s="40"/>
      <c r="GC42" s="40"/>
      <c r="GD42" s="40"/>
      <c r="GE42" s="40"/>
      <c r="GF42" s="40"/>
      <c r="GG42" s="40"/>
      <c r="GH42" s="40"/>
    </row>
    <row r="43" spans="1:190" ht="14.25" customHeight="1">
      <c r="A43" s="40"/>
      <c r="B43" s="40"/>
      <c r="C43" s="40"/>
      <c r="D43" s="40"/>
      <c r="E43" s="565"/>
      <c r="F43" s="566"/>
      <c r="G43" s="566"/>
      <c r="H43" s="566"/>
      <c r="I43" s="566"/>
      <c r="J43" s="566"/>
      <c r="K43" s="566"/>
      <c r="L43" s="567"/>
      <c r="M43" s="560"/>
      <c r="N43" s="560"/>
      <c r="O43" s="560"/>
      <c r="P43" s="560"/>
      <c r="Q43" s="560"/>
      <c r="R43" s="561">
        <v>435</v>
      </c>
      <c r="S43" s="561"/>
      <c r="T43" s="561"/>
      <c r="U43" s="561"/>
      <c r="V43" s="561"/>
      <c r="W43" s="561"/>
      <c r="X43" s="571" t="s">
        <v>516</v>
      </c>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3"/>
      <c r="BF43" s="40"/>
      <c r="BG43" s="40"/>
      <c r="BH43" s="40"/>
      <c r="BI43" s="40"/>
      <c r="BJ43" s="40"/>
      <c r="BK43" s="40"/>
      <c r="BL43" s="40"/>
      <c r="BM43" s="40"/>
      <c r="BN43" s="40"/>
      <c r="BO43" s="568"/>
      <c r="BP43" s="569"/>
      <c r="BQ43" s="569"/>
      <c r="BR43" s="569"/>
      <c r="BS43" s="569"/>
      <c r="BT43" s="569"/>
      <c r="BU43" s="569"/>
      <c r="BV43" s="570"/>
      <c r="BW43" s="560"/>
      <c r="BX43" s="560"/>
      <c r="BY43" s="560"/>
      <c r="BZ43" s="560"/>
      <c r="CA43" s="560"/>
      <c r="CB43" s="561"/>
      <c r="CC43" s="561"/>
      <c r="CD43" s="561"/>
      <c r="CE43" s="561"/>
      <c r="CF43" s="561"/>
      <c r="CG43" s="561"/>
      <c r="CH43" s="561"/>
      <c r="CI43" s="561"/>
      <c r="CJ43" s="561"/>
      <c r="CK43" s="561"/>
      <c r="CL43" s="561"/>
      <c r="CM43" s="561"/>
      <c r="CN43" s="561"/>
      <c r="CO43" s="561"/>
      <c r="CP43" s="561"/>
      <c r="CQ43" s="561"/>
      <c r="CR43" s="561"/>
      <c r="CS43" s="561"/>
      <c r="CT43" s="561"/>
      <c r="CU43" s="561"/>
      <c r="CV43" s="561"/>
      <c r="CW43" s="561"/>
      <c r="CX43" s="561"/>
      <c r="CY43" s="561"/>
      <c r="CZ43" s="561"/>
      <c r="DA43" s="561"/>
      <c r="DB43" s="561"/>
      <c r="DC43" s="561"/>
      <c r="DD43" s="561"/>
      <c r="DE43" s="561"/>
      <c r="DF43" s="561"/>
      <c r="DG43" s="561"/>
      <c r="DH43" s="561"/>
      <c r="DI43" s="561"/>
      <c r="DJ43" s="561"/>
      <c r="DK43" s="561"/>
      <c r="DL43" s="561"/>
      <c r="DM43" s="561"/>
      <c r="DN43" s="561"/>
      <c r="DO43" s="561"/>
      <c r="DP43" s="40"/>
      <c r="DQ43" s="40"/>
      <c r="DR43" s="40"/>
      <c r="DS43" s="40"/>
      <c r="DT43" s="40"/>
      <c r="DU43" s="40"/>
      <c r="DV43" s="40"/>
      <c r="DW43" s="40"/>
      <c r="DX43" s="40"/>
      <c r="DY43" s="568"/>
      <c r="DZ43" s="569"/>
      <c r="EA43" s="569"/>
      <c r="EB43" s="569"/>
      <c r="EC43" s="569"/>
      <c r="ED43" s="569"/>
      <c r="EE43" s="569"/>
      <c r="EF43" s="570"/>
      <c r="EG43" s="560"/>
      <c r="EH43" s="560"/>
      <c r="EI43" s="560"/>
      <c r="EJ43" s="560"/>
      <c r="EK43" s="560"/>
      <c r="EL43" s="561"/>
      <c r="EM43" s="561"/>
      <c r="EN43" s="561"/>
      <c r="EO43" s="561"/>
      <c r="EP43" s="561"/>
      <c r="EQ43" s="561"/>
      <c r="ER43" s="561"/>
      <c r="ES43" s="561"/>
      <c r="ET43" s="561"/>
      <c r="EU43" s="561"/>
      <c r="EV43" s="561"/>
      <c r="EW43" s="561"/>
      <c r="EX43" s="561"/>
      <c r="EY43" s="561"/>
      <c r="EZ43" s="561"/>
      <c r="FA43" s="561"/>
      <c r="FB43" s="561"/>
      <c r="FC43" s="561"/>
      <c r="FD43" s="561"/>
      <c r="FE43" s="561"/>
      <c r="FF43" s="561"/>
      <c r="FG43" s="561"/>
      <c r="FH43" s="561"/>
      <c r="FI43" s="561"/>
      <c r="FJ43" s="561"/>
      <c r="FK43" s="561"/>
      <c r="FL43" s="561"/>
      <c r="FM43" s="561"/>
      <c r="FN43" s="561"/>
      <c r="FO43" s="561"/>
      <c r="FP43" s="561"/>
      <c r="FQ43" s="561"/>
      <c r="FR43" s="561"/>
      <c r="FS43" s="561"/>
      <c r="FT43" s="561"/>
      <c r="FU43" s="561"/>
      <c r="FV43" s="561"/>
      <c r="FW43" s="561"/>
      <c r="FX43" s="561"/>
      <c r="FY43" s="561"/>
      <c r="FZ43" s="40"/>
      <c r="GA43" s="40"/>
      <c r="GB43" s="40"/>
      <c r="GC43" s="40"/>
      <c r="GD43" s="40"/>
      <c r="GE43" s="40"/>
      <c r="GF43" s="40"/>
      <c r="GG43" s="40"/>
      <c r="GH43" s="40"/>
    </row>
    <row r="44" spans="1:190" ht="14.25" customHeight="1">
      <c r="E44" s="565"/>
      <c r="F44" s="566"/>
      <c r="G44" s="566"/>
      <c r="H44" s="566"/>
      <c r="I44" s="566"/>
      <c r="J44" s="566"/>
      <c r="K44" s="566"/>
      <c r="L44" s="567"/>
      <c r="M44" s="560"/>
      <c r="N44" s="560"/>
      <c r="O44" s="560"/>
      <c r="P44" s="560"/>
      <c r="Q44" s="560"/>
      <c r="R44" s="561">
        <v>436</v>
      </c>
      <c r="S44" s="561"/>
      <c r="T44" s="561"/>
      <c r="U44" s="561"/>
      <c r="V44" s="561"/>
      <c r="W44" s="561"/>
      <c r="X44" s="571" t="s">
        <v>519</v>
      </c>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2"/>
      <c r="AY44" s="572"/>
      <c r="AZ44" s="572"/>
      <c r="BA44" s="572"/>
      <c r="BB44" s="572"/>
      <c r="BC44" s="572"/>
      <c r="BD44" s="572"/>
      <c r="BE44" s="573"/>
    </row>
    <row r="45" spans="1:190" ht="14.25" customHeight="1">
      <c r="E45" s="568"/>
      <c r="F45" s="569"/>
      <c r="G45" s="569"/>
      <c r="H45" s="569"/>
      <c r="I45" s="569"/>
      <c r="J45" s="569"/>
      <c r="K45" s="569"/>
      <c r="L45" s="570"/>
      <c r="M45" s="560"/>
      <c r="N45" s="560"/>
      <c r="O45" s="560"/>
      <c r="P45" s="560"/>
      <c r="Q45" s="560"/>
      <c r="R45" s="561">
        <v>437</v>
      </c>
      <c r="S45" s="561"/>
      <c r="T45" s="561"/>
      <c r="U45" s="561"/>
      <c r="V45" s="561"/>
      <c r="W45" s="561"/>
      <c r="X45" s="571" t="s">
        <v>518</v>
      </c>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3"/>
    </row>
    <row r="46" spans="1:190" ht="14.25" customHeight="1"/>
    <row r="47" spans="1:190" ht="14.25" customHeight="1"/>
    <row r="48" spans="1:19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47">
    <mergeCell ref="BO7:BV8"/>
    <mergeCell ref="BO9:BV43"/>
    <mergeCell ref="M23:Q23"/>
    <mergeCell ref="R23:W23"/>
    <mergeCell ref="X23:BE23"/>
    <mergeCell ref="M27:Q27"/>
    <mergeCell ref="R27:W27"/>
    <mergeCell ref="X27:BE27"/>
    <mergeCell ref="R29:W29"/>
    <mergeCell ref="X29:BE29"/>
    <mergeCell ref="M32:Q32"/>
    <mergeCell ref="R32:W32"/>
    <mergeCell ref="X32:BE32"/>
    <mergeCell ref="M36:Q36"/>
    <mergeCell ref="R36:W36"/>
    <mergeCell ref="X36:BE36"/>
    <mergeCell ref="M37:Q37"/>
    <mergeCell ref="R37:W37"/>
    <mergeCell ref="X37:BE37"/>
    <mergeCell ref="M41:Q41"/>
    <mergeCell ref="R41:W41"/>
    <mergeCell ref="X41:BE41"/>
    <mergeCell ref="EG40:EK40"/>
    <mergeCell ref="EL40:EQ40"/>
    <mergeCell ref="M44:Q44"/>
    <mergeCell ref="R44:W44"/>
    <mergeCell ref="M45:Q45"/>
    <mergeCell ref="R45:W45"/>
    <mergeCell ref="E9:L45"/>
    <mergeCell ref="X44:BE44"/>
    <mergeCell ref="X45:BE45"/>
    <mergeCell ref="EL19:EQ19"/>
    <mergeCell ref="EG21:EK21"/>
    <mergeCell ref="EL21:EQ21"/>
    <mergeCell ref="BW23:CA23"/>
    <mergeCell ref="CB23:CG23"/>
    <mergeCell ref="CH23:DO23"/>
    <mergeCell ref="EG23:EK23"/>
    <mergeCell ref="EL23:EQ23"/>
    <mergeCell ref="EG25:EK25"/>
    <mergeCell ref="EL25:EQ25"/>
    <mergeCell ref="BW27:CA27"/>
    <mergeCell ref="CB27:CG27"/>
    <mergeCell ref="CH27:DO27"/>
    <mergeCell ref="EG27:EK27"/>
    <mergeCell ref="BW29:CA29"/>
    <mergeCell ref="N1:AQ1"/>
    <mergeCell ref="BI1:CO1"/>
    <mergeCell ref="E7:L8"/>
    <mergeCell ref="M7:Q8"/>
    <mergeCell ref="BW7:CA8"/>
    <mergeCell ref="CB12:CG12"/>
    <mergeCell ref="CH12:DO12"/>
    <mergeCell ref="EG12:EK12"/>
    <mergeCell ref="EL12:EQ12"/>
    <mergeCell ref="X12:BE12"/>
    <mergeCell ref="BW12:CA12"/>
    <mergeCell ref="EL9:EQ9"/>
    <mergeCell ref="EG9:EK9"/>
    <mergeCell ref="R7:BE7"/>
    <mergeCell ref="R8:W8"/>
    <mergeCell ref="X8:BE8"/>
    <mergeCell ref="EG7:EK8"/>
    <mergeCell ref="M11:Q11"/>
    <mergeCell ref="R11:W11"/>
    <mergeCell ref="X11:BE11"/>
    <mergeCell ref="BW11:CA11"/>
    <mergeCell ref="DY7:EF8"/>
    <mergeCell ref="DY9:EF43"/>
    <mergeCell ref="CB11:CG11"/>
    <mergeCell ref="ER12:FY12"/>
    <mergeCell ref="EL11:EQ11"/>
    <mergeCell ref="A5:C5"/>
    <mergeCell ref="BW9:CA9"/>
    <mergeCell ref="M9:Q9"/>
    <mergeCell ref="R9:W9"/>
    <mergeCell ref="X9:BE9"/>
    <mergeCell ref="CB9:CG9"/>
    <mergeCell ref="CH9:DO9"/>
    <mergeCell ref="ER9:FY9"/>
    <mergeCell ref="EG10:EK10"/>
    <mergeCell ref="EL10:EQ10"/>
    <mergeCell ref="ER10:FY10"/>
    <mergeCell ref="M10:Q10"/>
    <mergeCell ref="R10:W10"/>
    <mergeCell ref="X10:BE10"/>
    <mergeCell ref="BW10:CA10"/>
    <mergeCell ref="CB10:CG10"/>
    <mergeCell ref="CH10:DO10"/>
    <mergeCell ref="ER11:FY11"/>
    <mergeCell ref="CH11:DO11"/>
    <mergeCell ref="EG11:EK11"/>
    <mergeCell ref="M12:Q12"/>
    <mergeCell ref="R12:W12"/>
    <mergeCell ref="ER13:FY13"/>
    <mergeCell ref="M14:Q14"/>
    <mergeCell ref="R14:W14"/>
    <mergeCell ref="X14:BE14"/>
    <mergeCell ref="BW14:CA14"/>
    <mergeCell ref="CB14:CG14"/>
    <mergeCell ref="CH14:DO14"/>
    <mergeCell ref="EG14:EK14"/>
    <mergeCell ref="M13:Q13"/>
    <mergeCell ref="R13:W13"/>
    <mergeCell ref="X13:BE13"/>
    <mergeCell ref="BW13:CA13"/>
    <mergeCell ref="CB13:CG13"/>
    <mergeCell ref="CH13:DO13"/>
    <mergeCell ref="EL14:EQ14"/>
    <mergeCell ref="ER14:FY14"/>
    <mergeCell ref="EG13:EK13"/>
    <mergeCell ref="EL13:EQ13"/>
    <mergeCell ref="ER15:FY15"/>
    <mergeCell ref="M16:Q16"/>
    <mergeCell ref="R16:W16"/>
    <mergeCell ref="X16:BE16"/>
    <mergeCell ref="BW16:CA16"/>
    <mergeCell ref="CB16:CG16"/>
    <mergeCell ref="CH16:DO16"/>
    <mergeCell ref="EG16:EK16"/>
    <mergeCell ref="EL16:EQ16"/>
    <mergeCell ref="ER16:FY16"/>
    <mergeCell ref="M15:Q15"/>
    <mergeCell ref="R15:W15"/>
    <mergeCell ref="X15:BE15"/>
    <mergeCell ref="BW15:CA15"/>
    <mergeCell ref="CB15:CG15"/>
    <mergeCell ref="CH15:DO15"/>
    <mergeCell ref="EG15:EK15"/>
    <mergeCell ref="EL15:EQ15"/>
    <mergeCell ref="ER17:FY17"/>
    <mergeCell ref="M18:Q18"/>
    <mergeCell ref="R18:W18"/>
    <mergeCell ref="X18:BE18"/>
    <mergeCell ref="BW18:CA18"/>
    <mergeCell ref="CB18:CG18"/>
    <mergeCell ref="CH18:DO18"/>
    <mergeCell ref="EG18:EK18"/>
    <mergeCell ref="M17:Q17"/>
    <mergeCell ref="R17:W17"/>
    <mergeCell ref="X17:BE17"/>
    <mergeCell ref="BW17:CA17"/>
    <mergeCell ref="CB17:CG17"/>
    <mergeCell ref="CH17:DO17"/>
    <mergeCell ref="EL18:EQ18"/>
    <mergeCell ref="ER18:FY18"/>
    <mergeCell ref="EG17:EK17"/>
    <mergeCell ref="EL17:EQ17"/>
    <mergeCell ref="ER19:FY19"/>
    <mergeCell ref="M20:Q20"/>
    <mergeCell ref="R20:W20"/>
    <mergeCell ref="X20:BE20"/>
    <mergeCell ref="BW20:CA20"/>
    <mergeCell ref="CB20:CG20"/>
    <mergeCell ref="CH20:DO20"/>
    <mergeCell ref="EG20:EK20"/>
    <mergeCell ref="EL20:EQ20"/>
    <mergeCell ref="ER20:FY20"/>
    <mergeCell ref="M19:Q19"/>
    <mergeCell ref="R19:W19"/>
    <mergeCell ref="X19:BE19"/>
    <mergeCell ref="BW19:CA19"/>
    <mergeCell ref="CB19:CG19"/>
    <mergeCell ref="CH19:DO19"/>
    <mergeCell ref="EG19:EK19"/>
    <mergeCell ref="ER21:FY21"/>
    <mergeCell ref="M22:Q22"/>
    <mergeCell ref="R22:W22"/>
    <mergeCell ref="X22:BE22"/>
    <mergeCell ref="BW22:CA22"/>
    <mergeCell ref="CB22:CG22"/>
    <mergeCell ref="CH22:DO22"/>
    <mergeCell ref="EG22:EK22"/>
    <mergeCell ref="M21:Q21"/>
    <mergeCell ref="R21:W21"/>
    <mergeCell ref="X21:BE21"/>
    <mergeCell ref="BW21:CA21"/>
    <mergeCell ref="CB21:CG21"/>
    <mergeCell ref="CH21:DO21"/>
    <mergeCell ref="EL22:EQ22"/>
    <mergeCell ref="ER22:FY22"/>
    <mergeCell ref="ER23:FY23"/>
    <mergeCell ref="M24:Q24"/>
    <mergeCell ref="R24:W24"/>
    <mergeCell ref="X24:BE24"/>
    <mergeCell ref="BW24:CA24"/>
    <mergeCell ref="CB24:CG24"/>
    <mergeCell ref="CH24:DO24"/>
    <mergeCell ref="EG24:EK24"/>
    <mergeCell ref="EL24:EQ24"/>
    <mergeCell ref="ER24:FY24"/>
    <mergeCell ref="ER25:FY25"/>
    <mergeCell ref="M26:Q26"/>
    <mergeCell ref="R26:W26"/>
    <mergeCell ref="X26:BE26"/>
    <mergeCell ref="BW26:CA26"/>
    <mergeCell ref="CB26:CG26"/>
    <mergeCell ref="CH26:DO26"/>
    <mergeCell ref="EG26:EK26"/>
    <mergeCell ref="M25:Q25"/>
    <mergeCell ref="R25:W25"/>
    <mergeCell ref="X25:BE25"/>
    <mergeCell ref="BW25:CA25"/>
    <mergeCell ref="CB25:CG25"/>
    <mergeCell ref="CH25:DO25"/>
    <mergeCell ref="EL26:EQ26"/>
    <mergeCell ref="ER26:FY26"/>
    <mergeCell ref="ER27:FY27"/>
    <mergeCell ref="M28:Q28"/>
    <mergeCell ref="R28:W28"/>
    <mergeCell ref="X28:BE28"/>
    <mergeCell ref="BW28:CA28"/>
    <mergeCell ref="CB28:CG28"/>
    <mergeCell ref="CH28:DO28"/>
    <mergeCell ref="EG28:EK28"/>
    <mergeCell ref="EL27:EQ27"/>
    <mergeCell ref="EL28:EQ28"/>
    <mergeCell ref="CB29:CG29"/>
    <mergeCell ref="CH29:DO29"/>
    <mergeCell ref="M30:Q30"/>
    <mergeCell ref="R30:W30"/>
    <mergeCell ref="X30:BE30"/>
    <mergeCell ref="BW30:CA30"/>
    <mergeCell ref="CB30:CG30"/>
    <mergeCell ref="M29:Q29"/>
    <mergeCell ref="BW32:CA32"/>
    <mergeCell ref="CB32:CG32"/>
    <mergeCell ref="CH30:DO30"/>
    <mergeCell ref="CH32:DO32"/>
    <mergeCell ref="M31:Q31"/>
    <mergeCell ref="R31:W31"/>
    <mergeCell ref="X31:BE31"/>
    <mergeCell ref="BW31:CA31"/>
    <mergeCell ref="CB31:CG31"/>
    <mergeCell ref="CH31:DO31"/>
    <mergeCell ref="EL33:EQ33"/>
    <mergeCell ref="ER33:FY33"/>
    <mergeCell ref="M34:Q34"/>
    <mergeCell ref="R34:W34"/>
    <mergeCell ref="X34:BE34"/>
    <mergeCell ref="BW34:CA34"/>
    <mergeCell ref="CB34:CG34"/>
    <mergeCell ref="CH34:DO34"/>
    <mergeCell ref="M33:Q33"/>
    <mergeCell ref="R33:W33"/>
    <mergeCell ref="X33:BE33"/>
    <mergeCell ref="BW33:CA33"/>
    <mergeCell ref="CB33:CG33"/>
    <mergeCell ref="CH33:DO33"/>
    <mergeCell ref="BW36:CA36"/>
    <mergeCell ref="CB36:CG36"/>
    <mergeCell ref="CH36:DO36"/>
    <mergeCell ref="EG36:EK36"/>
    <mergeCell ref="EL36:EQ36"/>
    <mergeCell ref="EG34:EK34"/>
    <mergeCell ref="EL34:EQ34"/>
    <mergeCell ref="M35:Q35"/>
    <mergeCell ref="R35:W35"/>
    <mergeCell ref="X35:BE35"/>
    <mergeCell ref="BW35:CA35"/>
    <mergeCell ref="CB35:CG35"/>
    <mergeCell ref="CH35:DO35"/>
    <mergeCell ref="EG35:EK35"/>
    <mergeCell ref="BW37:CA37"/>
    <mergeCell ref="CB37:CG37"/>
    <mergeCell ref="CH37:DO37"/>
    <mergeCell ref="EG37:EK37"/>
    <mergeCell ref="EL37:EQ37"/>
    <mergeCell ref="ER37:FY37"/>
    <mergeCell ref="M39:Q39"/>
    <mergeCell ref="R39:W39"/>
    <mergeCell ref="X39:BE39"/>
    <mergeCell ref="BW39:CA39"/>
    <mergeCell ref="CB39:CG39"/>
    <mergeCell ref="CH39:DO39"/>
    <mergeCell ref="M38:Q38"/>
    <mergeCell ref="R38:W38"/>
    <mergeCell ref="X38:BE38"/>
    <mergeCell ref="BW38:CA38"/>
    <mergeCell ref="CB38:CG38"/>
    <mergeCell ref="CH38:DO38"/>
    <mergeCell ref="BW41:CA41"/>
    <mergeCell ref="CB41:CG41"/>
    <mergeCell ref="CH41:DO41"/>
    <mergeCell ref="M40:Q40"/>
    <mergeCell ref="R40:W40"/>
    <mergeCell ref="X40:BE40"/>
    <mergeCell ref="BW40:CA40"/>
    <mergeCell ref="CB40:CG40"/>
    <mergeCell ref="CH40:DO40"/>
    <mergeCell ref="BW43:CA43"/>
    <mergeCell ref="CB43:CG43"/>
    <mergeCell ref="CH43:DO43"/>
    <mergeCell ref="M42:Q42"/>
    <mergeCell ref="R42:W42"/>
    <mergeCell ref="X42:BE42"/>
    <mergeCell ref="BW42:CA42"/>
    <mergeCell ref="CB42:CG42"/>
    <mergeCell ref="CH42:DO42"/>
    <mergeCell ref="ER40:FY40"/>
    <mergeCell ref="EG39:EK39"/>
    <mergeCell ref="EL39:EQ39"/>
    <mergeCell ref="ER39:FY39"/>
    <mergeCell ref="A3:FR4"/>
    <mergeCell ref="EG43:EK43"/>
    <mergeCell ref="EL43:EQ43"/>
    <mergeCell ref="ER43:FY43"/>
    <mergeCell ref="EG41:EK41"/>
    <mergeCell ref="EL41:EQ41"/>
    <mergeCell ref="ER41:FY41"/>
    <mergeCell ref="EG38:EK38"/>
    <mergeCell ref="EL38:EQ38"/>
    <mergeCell ref="ER38:FY38"/>
    <mergeCell ref="EG31:EK31"/>
    <mergeCell ref="EL31:EQ31"/>
    <mergeCell ref="ER31:FY31"/>
    <mergeCell ref="EG32:EK32"/>
    <mergeCell ref="EL32:EQ32"/>
    <mergeCell ref="ER32:FY32"/>
    <mergeCell ref="ER28:FY28"/>
    <mergeCell ref="M43:Q43"/>
    <mergeCell ref="R43:W43"/>
    <mergeCell ref="X43:BE43"/>
    <mergeCell ref="EW1:EZ1"/>
    <mergeCell ref="FA1:FD1"/>
    <mergeCell ref="FE1:FH1"/>
    <mergeCell ref="FI1:FL1"/>
    <mergeCell ref="CB7:DO7"/>
    <mergeCell ref="EG42:EK42"/>
    <mergeCell ref="EL42:EQ42"/>
    <mergeCell ref="ER42:FY42"/>
    <mergeCell ref="CB8:CG8"/>
    <mergeCell ref="CH8:DO8"/>
    <mergeCell ref="EL7:FY7"/>
    <mergeCell ref="EL8:EQ8"/>
    <mergeCell ref="ER8:FY8"/>
    <mergeCell ref="EG29:EK29"/>
    <mergeCell ref="EL29:EQ29"/>
    <mergeCell ref="ER29:FY29"/>
    <mergeCell ref="EG30:EK30"/>
    <mergeCell ref="EL30:EQ30"/>
    <mergeCell ref="ER30:FY30"/>
    <mergeCell ref="ER36:FY36"/>
    <mergeCell ref="EL35:EQ35"/>
    <mergeCell ref="ER35:FY35"/>
    <mergeCell ref="ER34:FY34"/>
    <mergeCell ref="EG33:EK33"/>
  </mergeCells>
  <phoneticPr fontId="2"/>
  <printOptions horizontalCentered="1" verticalCentered="1"/>
  <pageMargins left="0.19685039370078741" right="0.15748031496062992" top="0.59055118110236227" bottom="0.31496062992125984" header="0.31496062992125984" footer="7.874015748031496E-2"/>
  <pageSetup paperSize="9" scale="93" orientation="landscape" r:id="rId1"/>
  <headerFooter>
    <oddHeader>&amp;L&amp;16第13号様式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EG7:EK43 BW7:CA43 M7:Q8 M9:Q45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50"/>
  <sheetViews>
    <sheetView showGridLines="0" view="pageBreakPreview" topLeftCell="A22" zoomScale="85" zoomScaleNormal="115" zoomScaleSheetLayoutView="85" workbookViewId="0">
      <selection activeCell="E34" sqref="E34"/>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557">
        <f>共通様式!AH2</f>
        <v>0</v>
      </c>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9"/>
      <c r="AR1" s="39"/>
      <c r="AS1" s="40"/>
      <c r="AT1" s="40"/>
      <c r="AU1" s="36" t="s">
        <v>3</v>
      </c>
      <c r="AV1" s="37"/>
      <c r="AW1" s="37"/>
      <c r="AX1" s="37"/>
      <c r="AY1" s="37"/>
      <c r="AZ1" s="37"/>
      <c r="BA1" s="37"/>
      <c r="BB1" s="37"/>
      <c r="BC1" s="37"/>
      <c r="BD1" s="37"/>
      <c r="BE1" s="37"/>
      <c r="BF1" s="37"/>
      <c r="BG1" s="37"/>
      <c r="BH1" s="38"/>
      <c r="BI1" s="557">
        <f>共通様式!AH3</f>
        <v>0</v>
      </c>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9"/>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520" t="s">
        <v>86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row>
    <row r="4" spans="1:174" ht="14.1" customHeight="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row>
    <row r="5" spans="1:174" s="13" customFormat="1" ht="18.600000000000001" customHeight="1">
      <c r="A5" s="618" t="s">
        <v>24</v>
      </c>
      <c r="B5" s="619"/>
      <c r="C5" s="620"/>
      <c r="D5" s="40"/>
      <c r="E5" s="40" t="s">
        <v>85</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668" t="s">
        <v>80</v>
      </c>
      <c r="B7" s="669"/>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69"/>
      <c r="AY7" s="669"/>
      <c r="AZ7" s="670"/>
      <c r="BA7" s="668" t="s">
        <v>81</v>
      </c>
      <c r="BB7" s="669"/>
      <c r="BC7" s="669"/>
      <c r="BD7" s="669"/>
      <c r="BE7" s="669"/>
      <c r="BF7" s="669"/>
      <c r="BG7" s="669"/>
      <c r="BH7" s="669"/>
      <c r="BI7" s="669"/>
      <c r="BJ7" s="669"/>
      <c r="BK7" s="669"/>
      <c r="BL7" s="669"/>
      <c r="BM7" s="669"/>
      <c r="BN7" s="669"/>
      <c r="BO7" s="669"/>
      <c r="BP7" s="669"/>
      <c r="BQ7" s="669"/>
      <c r="BR7" s="669"/>
      <c r="BS7" s="669"/>
      <c r="BT7" s="669"/>
      <c r="BU7" s="669"/>
      <c r="BV7" s="669"/>
      <c r="BW7" s="669"/>
      <c r="BX7" s="669"/>
      <c r="BY7" s="669"/>
      <c r="BZ7" s="669"/>
      <c r="CA7" s="669"/>
      <c r="CB7" s="669"/>
      <c r="CC7" s="669"/>
      <c r="CD7" s="669"/>
      <c r="CE7" s="669"/>
      <c r="CF7" s="669"/>
      <c r="CG7" s="669"/>
      <c r="CH7" s="669"/>
      <c r="CI7" s="669"/>
      <c r="CJ7" s="669"/>
      <c r="CK7" s="669"/>
      <c r="CL7" s="669"/>
      <c r="CM7" s="669"/>
      <c r="CN7" s="669"/>
      <c r="CO7" s="669"/>
      <c r="CP7" s="669"/>
      <c r="CQ7" s="669"/>
      <c r="CR7" s="669"/>
      <c r="CS7" s="669"/>
      <c r="CT7" s="669"/>
      <c r="CU7" s="669"/>
      <c r="CV7" s="669"/>
      <c r="CW7" s="669"/>
      <c r="CX7" s="669"/>
      <c r="CY7" s="669"/>
      <c r="CZ7" s="670"/>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661"/>
      <c r="C8" s="662"/>
      <c r="D8" s="662"/>
      <c r="E8" s="662"/>
      <c r="F8" s="662"/>
      <c r="G8" s="662"/>
      <c r="H8" s="663"/>
      <c r="I8" s="671" t="s">
        <v>8</v>
      </c>
      <c r="J8" s="672"/>
      <c r="K8" s="672"/>
      <c r="L8" s="673"/>
      <c r="M8" s="661"/>
      <c r="N8" s="662"/>
      <c r="O8" s="662"/>
      <c r="P8" s="662"/>
      <c r="Q8" s="662"/>
      <c r="R8" s="662"/>
      <c r="S8" s="663"/>
      <c r="T8" s="562" t="s">
        <v>38</v>
      </c>
      <c r="U8" s="563"/>
      <c r="V8" s="563"/>
      <c r="W8" s="563"/>
      <c r="X8" s="563"/>
      <c r="Y8" s="563"/>
      <c r="Z8" s="564"/>
      <c r="AA8" s="45"/>
      <c r="AB8" s="661"/>
      <c r="AC8" s="662"/>
      <c r="AD8" s="662"/>
      <c r="AE8" s="662"/>
      <c r="AF8" s="662"/>
      <c r="AG8" s="662"/>
      <c r="AH8" s="663"/>
      <c r="AI8" s="671" t="s">
        <v>8</v>
      </c>
      <c r="AJ8" s="672"/>
      <c r="AK8" s="672"/>
      <c r="AL8" s="673"/>
      <c r="AM8" s="661"/>
      <c r="AN8" s="662"/>
      <c r="AO8" s="662"/>
      <c r="AP8" s="662"/>
      <c r="AQ8" s="662"/>
      <c r="AR8" s="662"/>
      <c r="AS8" s="663"/>
      <c r="AT8" s="562" t="s">
        <v>38</v>
      </c>
      <c r="AU8" s="563"/>
      <c r="AV8" s="563"/>
      <c r="AW8" s="563"/>
      <c r="AX8" s="563"/>
      <c r="AY8" s="563"/>
      <c r="AZ8" s="674"/>
      <c r="BA8" s="44"/>
      <c r="BB8" s="661"/>
      <c r="BC8" s="662"/>
      <c r="BD8" s="662"/>
      <c r="BE8" s="662"/>
      <c r="BF8" s="662"/>
      <c r="BG8" s="662"/>
      <c r="BH8" s="663"/>
      <c r="BI8" s="671" t="s">
        <v>8</v>
      </c>
      <c r="BJ8" s="672"/>
      <c r="BK8" s="672"/>
      <c r="BL8" s="673"/>
      <c r="BM8" s="661"/>
      <c r="BN8" s="662"/>
      <c r="BO8" s="662"/>
      <c r="BP8" s="662"/>
      <c r="BQ8" s="662"/>
      <c r="BR8" s="662"/>
      <c r="BS8" s="663"/>
      <c r="BT8" s="562" t="s">
        <v>38</v>
      </c>
      <c r="BU8" s="563"/>
      <c r="BV8" s="563"/>
      <c r="BW8" s="563"/>
      <c r="BX8" s="563"/>
      <c r="BY8" s="563"/>
      <c r="BZ8" s="564"/>
      <c r="CA8" s="45"/>
      <c r="CB8" s="661"/>
      <c r="CC8" s="662"/>
      <c r="CD8" s="662"/>
      <c r="CE8" s="662"/>
      <c r="CF8" s="662"/>
      <c r="CG8" s="662"/>
      <c r="CH8" s="663"/>
      <c r="CI8" s="671" t="s">
        <v>8</v>
      </c>
      <c r="CJ8" s="672"/>
      <c r="CK8" s="672"/>
      <c r="CL8" s="673"/>
      <c r="CM8" s="661"/>
      <c r="CN8" s="662"/>
      <c r="CO8" s="662"/>
      <c r="CP8" s="662"/>
      <c r="CQ8" s="662"/>
      <c r="CR8" s="662"/>
      <c r="CS8" s="663"/>
      <c r="CT8" s="562" t="s">
        <v>38</v>
      </c>
      <c r="CU8" s="563"/>
      <c r="CV8" s="563"/>
      <c r="CW8" s="563"/>
      <c r="CX8" s="563"/>
      <c r="CY8" s="563"/>
      <c r="CZ8" s="674"/>
      <c r="DA8" s="46"/>
      <c r="DB8" s="46"/>
      <c r="DC8" s="46"/>
      <c r="DD8" s="46"/>
      <c r="DE8" s="46"/>
      <c r="DF8" s="47" t="s">
        <v>34</v>
      </c>
      <c r="DG8" s="46"/>
      <c r="DH8" s="46"/>
      <c r="DI8" s="46"/>
      <c r="DJ8" s="47" t="s">
        <v>51</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661"/>
      <c r="C9" s="662"/>
      <c r="D9" s="662"/>
      <c r="E9" s="662"/>
      <c r="F9" s="662"/>
      <c r="G9" s="662"/>
      <c r="H9" s="663"/>
      <c r="I9" s="621" t="s">
        <v>8</v>
      </c>
      <c r="J9" s="622"/>
      <c r="K9" s="622"/>
      <c r="L9" s="623"/>
      <c r="M9" s="661"/>
      <c r="N9" s="662"/>
      <c r="O9" s="662"/>
      <c r="P9" s="662"/>
      <c r="Q9" s="662"/>
      <c r="R9" s="662"/>
      <c r="S9" s="663"/>
      <c r="T9" s="565" t="s">
        <v>39</v>
      </c>
      <c r="U9" s="566"/>
      <c r="V9" s="566"/>
      <c r="W9" s="566"/>
      <c r="X9" s="566"/>
      <c r="Y9" s="566"/>
      <c r="Z9" s="567"/>
      <c r="AA9" s="50"/>
      <c r="AB9" s="661"/>
      <c r="AC9" s="662"/>
      <c r="AD9" s="662"/>
      <c r="AE9" s="662"/>
      <c r="AF9" s="662"/>
      <c r="AG9" s="662"/>
      <c r="AH9" s="663"/>
      <c r="AI9" s="621" t="s">
        <v>8</v>
      </c>
      <c r="AJ9" s="622"/>
      <c r="AK9" s="622"/>
      <c r="AL9" s="623"/>
      <c r="AM9" s="661"/>
      <c r="AN9" s="662"/>
      <c r="AO9" s="662"/>
      <c r="AP9" s="662"/>
      <c r="AQ9" s="662"/>
      <c r="AR9" s="662"/>
      <c r="AS9" s="663"/>
      <c r="AT9" s="565" t="s">
        <v>39</v>
      </c>
      <c r="AU9" s="566"/>
      <c r="AV9" s="566"/>
      <c r="AW9" s="566"/>
      <c r="AX9" s="566"/>
      <c r="AY9" s="566"/>
      <c r="AZ9" s="664"/>
      <c r="BA9" s="49"/>
      <c r="BB9" s="661"/>
      <c r="BC9" s="662"/>
      <c r="BD9" s="662"/>
      <c r="BE9" s="662"/>
      <c r="BF9" s="662"/>
      <c r="BG9" s="662"/>
      <c r="BH9" s="663"/>
      <c r="BI9" s="621" t="s">
        <v>8</v>
      </c>
      <c r="BJ9" s="622"/>
      <c r="BK9" s="622"/>
      <c r="BL9" s="623"/>
      <c r="BM9" s="661"/>
      <c r="BN9" s="662"/>
      <c r="BO9" s="662"/>
      <c r="BP9" s="662"/>
      <c r="BQ9" s="662"/>
      <c r="BR9" s="662"/>
      <c r="BS9" s="663"/>
      <c r="BT9" s="565" t="s">
        <v>39</v>
      </c>
      <c r="BU9" s="566"/>
      <c r="BV9" s="566"/>
      <c r="BW9" s="566"/>
      <c r="BX9" s="566"/>
      <c r="BY9" s="566"/>
      <c r="BZ9" s="567"/>
      <c r="CA9" s="50"/>
      <c r="CB9" s="661"/>
      <c r="CC9" s="662"/>
      <c r="CD9" s="662"/>
      <c r="CE9" s="662"/>
      <c r="CF9" s="662"/>
      <c r="CG9" s="662"/>
      <c r="CH9" s="663"/>
      <c r="CI9" s="621" t="s">
        <v>8</v>
      </c>
      <c r="CJ9" s="622"/>
      <c r="CK9" s="622"/>
      <c r="CL9" s="623"/>
      <c r="CM9" s="661"/>
      <c r="CN9" s="662"/>
      <c r="CO9" s="662"/>
      <c r="CP9" s="662"/>
      <c r="CQ9" s="662"/>
      <c r="CR9" s="662"/>
      <c r="CS9" s="663"/>
      <c r="CT9" s="565" t="s">
        <v>39</v>
      </c>
      <c r="CU9" s="566"/>
      <c r="CV9" s="566"/>
      <c r="CW9" s="566"/>
      <c r="CX9" s="566"/>
      <c r="CY9" s="566"/>
      <c r="CZ9" s="664"/>
      <c r="DA9" s="46"/>
      <c r="DB9" s="46"/>
      <c r="DC9" s="46"/>
      <c r="DD9" s="46"/>
      <c r="DE9" s="46"/>
      <c r="DF9" s="46"/>
      <c r="DG9" s="46"/>
      <c r="DH9" s="46"/>
      <c r="DI9" s="46"/>
      <c r="DJ9" s="47" t="s">
        <v>52</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665"/>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66"/>
      <c r="AA11" s="667">
        <f>第13号様式の３経営状況調書!P137</f>
        <v>0</v>
      </c>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3"/>
      <c r="BA11" s="665"/>
      <c r="BB11" s="642"/>
      <c r="BC11" s="642"/>
      <c r="BD11" s="642"/>
      <c r="BE11" s="642"/>
      <c r="BF11" s="642"/>
      <c r="BG11" s="642"/>
      <c r="BH11" s="642"/>
      <c r="BI11" s="642"/>
      <c r="BJ11" s="642"/>
      <c r="BK11" s="642"/>
      <c r="BL11" s="642"/>
      <c r="BM11" s="642"/>
      <c r="BN11" s="642"/>
      <c r="BO11" s="642"/>
      <c r="BP11" s="642"/>
      <c r="BQ11" s="642"/>
      <c r="BR11" s="642"/>
      <c r="BS11" s="642"/>
      <c r="BT11" s="642"/>
      <c r="BU11" s="642"/>
      <c r="BV11" s="642"/>
      <c r="BW11" s="642"/>
      <c r="BX11" s="642"/>
      <c r="BY11" s="642"/>
      <c r="BZ11" s="666"/>
      <c r="CA11" s="667">
        <f>第13号様式の３経営状況調書!V137</f>
        <v>0</v>
      </c>
      <c r="CB11" s="642"/>
      <c r="CC11" s="642"/>
      <c r="CD11" s="642"/>
      <c r="CE11" s="642"/>
      <c r="CF11" s="642"/>
      <c r="CG11" s="642"/>
      <c r="CH11" s="642"/>
      <c r="CI11" s="642"/>
      <c r="CJ11" s="642"/>
      <c r="CK11" s="642"/>
      <c r="CL11" s="642"/>
      <c r="CM11" s="642"/>
      <c r="CN11" s="642"/>
      <c r="CO11" s="642"/>
      <c r="CP11" s="642"/>
      <c r="CQ11" s="642"/>
      <c r="CR11" s="642"/>
      <c r="CS11" s="642"/>
      <c r="CT11" s="642"/>
      <c r="CU11" s="642"/>
      <c r="CV11" s="642"/>
      <c r="CW11" s="642"/>
      <c r="CX11" s="642"/>
      <c r="CY11" s="642"/>
      <c r="CZ11" s="643"/>
      <c r="DA11" s="642">
        <f>第13号様式の３経営状況調書!AB137</f>
        <v>0</v>
      </c>
      <c r="DB11" s="642"/>
      <c r="DC11" s="642"/>
      <c r="DD11" s="642"/>
      <c r="DE11" s="642"/>
      <c r="DF11" s="642"/>
      <c r="DG11" s="642"/>
      <c r="DH11" s="642"/>
      <c r="DI11" s="642"/>
      <c r="DJ11" s="642"/>
      <c r="DK11" s="642"/>
      <c r="DL11" s="642"/>
      <c r="DM11" s="642"/>
      <c r="DN11" s="642"/>
      <c r="DO11" s="642"/>
      <c r="DP11" s="642"/>
      <c r="DQ11" s="642"/>
      <c r="DR11" s="642"/>
      <c r="DS11" s="642"/>
      <c r="DT11" s="642"/>
      <c r="DU11" s="642"/>
      <c r="DV11" s="642"/>
      <c r="DW11" s="642"/>
      <c r="DX11" s="642"/>
      <c r="DY11" s="642"/>
      <c r="DZ11" s="642"/>
      <c r="EA11" s="642"/>
      <c r="EB11" s="642"/>
      <c r="EC11" s="642"/>
      <c r="ED11" s="642"/>
      <c r="EE11" s="642"/>
      <c r="EF11" s="642"/>
      <c r="EG11" s="642"/>
      <c r="EH11" s="642"/>
      <c r="EI11" s="642"/>
      <c r="EJ11" s="643"/>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618" t="s">
        <v>59</v>
      </c>
      <c r="B13" s="619"/>
      <c r="C13" s="620"/>
      <c r="D13" s="40"/>
      <c r="E13" s="40"/>
      <c r="F13" s="40" t="s">
        <v>77</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551" t="s">
        <v>78</v>
      </c>
      <c r="BR13" s="552"/>
      <c r="BS13" s="553"/>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638" t="s">
        <v>67</v>
      </c>
      <c r="AO15" s="639"/>
      <c r="AP15" s="639"/>
      <c r="AQ15" s="639"/>
      <c r="AR15" s="639"/>
      <c r="AS15" s="639"/>
      <c r="AT15" s="639"/>
      <c r="AU15" s="639"/>
      <c r="AV15" s="639"/>
      <c r="AW15" s="639"/>
      <c r="AX15" s="639"/>
      <c r="AY15" s="639"/>
      <c r="AZ15" s="639"/>
      <c r="BA15" s="639"/>
      <c r="BB15" s="639"/>
      <c r="BC15" s="639"/>
      <c r="BD15" s="639"/>
      <c r="BE15" s="639"/>
      <c r="BF15" s="640"/>
      <c r="BG15" s="40"/>
      <c r="BH15" s="40"/>
      <c r="BI15" s="40"/>
      <c r="BJ15" s="40"/>
      <c r="BK15" s="40"/>
      <c r="BL15" s="39"/>
      <c r="BM15" s="39"/>
      <c r="BN15" s="39"/>
      <c r="BO15" s="39"/>
      <c r="BP15" s="39"/>
      <c r="BQ15" s="655" t="s">
        <v>55</v>
      </c>
      <c r="BR15" s="603"/>
      <c r="BS15" s="603"/>
      <c r="BT15" s="603"/>
      <c r="BU15" s="603"/>
      <c r="BV15" s="603"/>
      <c r="BW15" s="603"/>
      <c r="BX15" s="603"/>
      <c r="BY15" s="603"/>
      <c r="BZ15" s="603"/>
      <c r="CA15" s="603"/>
      <c r="CB15" s="603"/>
      <c r="CC15" s="603"/>
      <c r="CD15" s="603"/>
      <c r="CE15" s="603"/>
      <c r="CF15" s="603"/>
      <c r="CG15" s="603"/>
      <c r="CH15" s="603"/>
      <c r="CI15" s="603"/>
      <c r="CJ15" s="603"/>
      <c r="CK15" s="603"/>
      <c r="CL15" s="603"/>
      <c r="CM15" s="603"/>
      <c r="CN15" s="603"/>
      <c r="CO15" s="603"/>
      <c r="CP15" s="603"/>
      <c r="CQ15" s="656"/>
      <c r="CR15" s="655" t="s">
        <v>54</v>
      </c>
      <c r="CS15" s="603"/>
      <c r="CT15" s="603"/>
      <c r="CU15" s="603"/>
      <c r="CV15" s="603"/>
      <c r="CW15" s="603"/>
      <c r="CX15" s="603"/>
      <c r="CY15" s="603"/>
      <c r="CZ15" s="603"/>
      <c r="DA15" s="603"/>
      <c r="DB15" s="603"/>
      <c r="DC15" s="603"/>
      <c r="DD15" s="603"/>
      <c r="DE15" s="603"/>
      <c r="DF15" s="603"/>
      <c r="DG15" s="603"/>
      <c r="DH15" s="603"/>
      <c r="DI15" s="603"/>
      <c r="DJ15" s="603"/>
      <c r="DK15" s="603"/>
      <c r="DL15" s="603"/>
      <c r="DM15" s="603"/>
      <c r="DN15" s="603"/>
      <c r="DO15" s="603"/>
      <c r="DP15" s="603"/>
      <c r="DQ15" s="603"/>
      <c r="DR15" s="603"/>
      <c r="DS15" s="603"/>
      <c r="DT15" s="603"/>
      <c r="DU15" s="603"/>
      <c r="DV15" s="603"/>
      <c r="DW15" s="603"/>
      <c r="DX15" s="656"/>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657" t="s">
        <v>27</v>
      </c>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4"/>
      <c r="AM16" s="65"/>
      <c r="AN16" s="658"/>
      <c r="AO16" s="659"/>
      <c r="AP16" s="659"/>
      <c r="AQ16" s="659"/>
      <c r="AR16" s="659"/>
      <c r="AS16" s="659"/>
      <c r="AT16" s="659"/>
      <c r="AU16" s="659"/>
      <c r="AV16" s="659"/>
      <c r="AW16" s="659"/>
      <c r="AX16" s="659"/>
      <c r="AY16" s="659"/>
      <c r="AZ16" s="659"/>
      <c r="BA16" s="659"/>
      <c r="BB16" s="659"/>
      <c r="BC16" s="659"/>
      <c r="BD16" s="659"/>
      <c r="BE16" s="659"/>
      <c r="BF16" s="660"/>
      <c r="BG16" s="40"/>
      <c r="BH16" s="40"/>
      <c r="BI16" s="40"/>
      <c r="BJ16" s="40"/>
      <c r="BK16" s="40"/>
      <c r="BL16" s="39"/>
      <c r="BM16" s="39"/>
      <c r="BN16" s="39"/>
      <c r="BO16" s="39"/>
      <c r="BP16" s="53"/>
      <c r="BQ16" s="554"/>
      <c r="BR16" s="555"/>
      <c r="BS16" s="555"/>
      <c r="BT16" s="555"/>
      <c r="BU16" s="555"/>
      <c r="BV16" s="555"/>
      <c r="BW16" s="555"/>
      <c r="BX16" s="555"/>
      <c r="BY16" s="555"/>
      <c r="BZ16" s="555"/>
      <c r="CA16" s="555"/>
      <c r="CB16" s="555"/>
      <c r="CC16" s="555"/>
      <c r="CD16" s="555"/>
      <c r="CE16" s="555"/>
      <c r="CF16" s="555"/>
      <c r="CG16" s="555"/>
      <c r="CH16" s="555"/>
      <c r="CI16" s="555"/>
      <c r="CJ16" s="555"/>
      <c r="CK16" s="555"/>
      <c r="CL16" s="555"/>
      <c r="CM16" s="555"/>
      <c r="CN16" s="555"/>
      <c r="CO16" s="555"/>
      <c r="CP16" s="555"/>
      <c r="CQ16" s="556"/>
      <c r="CR16" s="554"/>
      <c r="CS16" s="555"/>
      <c r="CT16" s="555"/>
      <c r="CU16" s="555"/>
      <c r="CV16" s="555"/>
      <c r="CW16" s="555"/>
      <c r="CX16" s="555"/>
      <c r="CY16" s="555"/>
      <c r="CZ16" s="555"/>
      <c r="DA16" s="555"/>
      <c r="DB16" s="555"/>
      <c r="DC16" s="555"/>
      <c r="DD16" s="555"/>
      <c r="DE16" s="555"/>
      <c r="DF16" s="555"/>
      <c r="DG16" s="555"/>
      <c r="DH16" s="555"/>
      <c r="DI16" s="555"/>
      <c r="DJ16" s="555"/>
      <c r="DK16" s="555"/>
      <c r="DL16" s="555"/>
      <c r="DM16" s="555"/>
      <c r="DN16" s="555"/>
      <c r="DO16" s="555"/>
      <c r="DP16" s="555"/>
      <c r="DQ16" s="555"/>
      <c r="DR16" s="555"/>
      <c r="DS16" s="555"/>
      <c r="DT16" s="555"/>
      <c r="DU16" s="555"/>
      <c r="DV16" s="555"/>
      <c r="DW16" s="555"/>
      <c r="DX16" s="556"/>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648" t="s">
        <v>58</v>
      </c>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650" t="s">
        <v>14</v>
      </c>
      <c r="AO17" s="651"/>
      <c r="AP17" s="651"/>
      <c r="AQ17" s="652"/>
      <c r="AR17" s="652"/>
      <c r="AS17" s="652"/>
      <c r="AT17" s="652"/>
      <c r="AU17" s="652"/>
      <c r="AV17" s="652"/>
      <c r="AW17" s="652"/>
      <c r="AX17" s="652"/>
      <c r="AY17" s="652"/>
      <c r="AZ17" s="652"/>
      <c r="BA17" s="652"/>
      <c r="BB17" s="652"/>
      <c r="BC17" s="652"/>
      <c r="BD17" s="653" t="s">
        <v>15</v>
      </c>
      <c r="BE17" s="653"/>
      <c r="BF17" s="654"/>
      <c r="BG17" s="40"/>
      <c r="BH17" s="40"/>
      <c r="BI17" s="40"/>
      <c r="BJ17" s="40"/>
      <c r="BK17" s="40"/>
      <c r="BL17" s="40"/>
      <c r="BM17" s="40"/>
      <c r="BN17" s="40"/>
      <c r="BO17" s="40"/>
      <c r="BP17" s="39"/>
      <c r="BQ17" s="36"/>
      <c r="BR17" s="37" t="s">
        <v>29</v>
      </c>
      <c r="BS17" s="37"/>
      <c r="BT17" s="37"/>
      <c r="BU17" s="37"/>
      <c r="BV17" s="37" t="s">
        <v>56</v>
      </c>
      <c r="BW17" s="37"/>
      <c r="BX17" s="37"/>
      <c r="BY17" s="37"/>
      <c r="BZ17" s="37"/>
      <c r="CA17" s="37"/>
      <c r="CB17" s="37"/>
      <c r="CC17" s="37"/>
      <c r="CD17" s="37"/>
      <c r="CE17" s="37"/>
      <c r="CF17" s="37"/>
      <c r="CG17" s="37"/>
      <c r="CH17" s="37"/>
      <c r="CI17" s="37"/>
      <c r="CJ17" s="37"/>
      <c r="CK17" s="37"/>
      <c r="CL17" s="37"/>
      <c r="CM17" s="37"/>
      <c r="CN17" s="37"/>
      <c r="CO17" s="37"/>
      <c r="CP17" s="68" t="s">
        <v>30</v>
      </c>
      <c r="CQ17" s="38"/>
      <c r="CR17" s="627"/>
      <c r="CS17" s="628"/>
      <c r="CT17" s="628"/>
      <c r="CU17" s="628"/>
      <c r="CV17" s="628"/>
      <c r="CW17" s="628"/>
      <c r="CX17" s="628"/>
      <c r="CY17" s="628"/>
      <c r="CZ17" s="628"/>
      <c r="DA17" s="628"/>
      <c r="DB17" s="628"/>
      <c r="DC17" s="628"/>
      <c r="DD17" s="628"/>
      <c r="DE17" s="628"/>
      <c r="DF17" s="628"/>
      <c r="DG17" s="628"/>
      <c r="DH17" s="628"/>
      <c r="DI17" s="628"/>
      <c r="DJ17" s="628"/>
      <c r="DK17" s="628"/>
      <c r="DL17" s="628"/>
      <c r="DM17" s="628"/>
      <c r="DN17" s="628"/>
      <c r="DO17" s="628"/>
      <c r="DP17" s="628"/>
      <c r="DQ17" s="628"/>
      <c r="DR17" s="628"/>
      <c r="DS17" s="644" t="s">
        <v>53</v>
      </c>
      <c r="DT17" s="644"/>
      <c r="DU17" s="644"/>
      <c r="DV17" s="644"/>
      <c r="DW17" s="644"/>
      <c r="DX17" s="645"/>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641" t="s">
        <v>65</v>
      </c>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9"/>
      <c r="AM18" s="70"/>
      <c r="AN18" s="627"/>
      <c r="AO18" s="628"/>
      <c r="AP18" s="628"/>
      <c r="AQ18" s="628"/>
      <c r="AR18" s="628"/>
      <c r="AS18" s="628"/>
      <c r="AT18" s="628"/>
      <c r="AU18" s="628"/>
      <c r="AV18" s="628"/>
      <c r="AW18" s="628"/>
      <c r="AX18" s="628"/>
      <c r="AY18" s="628"/>
      <c r="AZ18" s="628"/>
      <c r="BA18" s="628"/>
      <c r="BB18" s="628"/>
      <c r="BC18" s="628"/>
      <c r="BD18" s="628"/>
      <c r="BE18" s="628"/>
      <c r="BF18" s="629"/>
      <c r="BG18" s="40"/>
      <c r="BH18" s="40"/>
      <c r="BI18" s="40"/>
      <c r="BJ18" s="40"/>
      <c r="BK18" s="40"/>
      <c r="BL18" s="40"/>
      <c r="BM18" s="40"/>
      <c r="BN18" s="40"/>
      <c r="BO18" s="40"/>
      <c r="BP18" s="39"/>
      <c r="BQ18" s="66"/>
      <c r="BR18" s="67" t="s">
        <v>32</v>
      </c>
      <c r="BS18" s="67"/>
      <c r="BT18" s="67"/>
      <c r="BU18" s="67"/>
      <c r="BV18" s="67" t="s">
        <v>57</v>
      </c>
      <c r="BW18" s="67"/>
      <c r="BX18" s="67"/>
      <c r="BY18" s="67"/>
      <c r="BZ18" s="67"/>
      <c r="CA18" s="67"/>
      <c r="CB18" s="67"/>
      <c r="CC18" s="67"/>
      <c r="CD18" s="67"/>
      <c r="CE18" s="67"/>
      <c r="CF18" s="67"/>
      <c r="CG18" s="67"/>
      <c r="CH18" s="67"/>
      <c r="CI18" s="67"/>
      <c r="CJ18" s="67"/>
      <c r="CK18" s="67"/>
      <c r="CL18" s="67"/>
      <c r="CM18" s="67"/>
      <c r="CN18" s="67"/>
      <c r="CO18" s="67"/>
      <c r="CP18" s="71" t="s">
        <v>33</v>
      </c>
      <c r="CQ18" s="72"/>
      <c r="CR18" s="627"/>
      <c r="CS18" s="628"/>
      <c r="CT18" s="628"/>
      <c r="CU18" s="628"/>
      <c r="CV18" s="628"/>
      <c r="CW18" s="628"/>
      <c r="CX18" s="628"/>
      <c r="CY18" s="628"/>
      <c r="CZ18" s="628"/>
      <c r="DA18" s="628"/>
      <c r="DB18" s="628"/>
      <c r="DC18" s="628"/>
      <c r="DD18" s="628"/>
      <c r="DE18" s="628"/>
      <c r="DF18" s="628"/>
      <c r="DG18" s="628"/>
      <c r="DH18" s="628"/>
      <c r="DI18" s="628"/>
      <c r="DJ18" s="628"/>
      <c r="DK18" s="628"/>
      <c r="DL18" s="628"/>
      <c r="DM18" s="628"/>
      <c r="DN18" s="628"/>
      <c r="DO18" s="628"/>
      <c r="DP18" s="628"/>
      <c r="DQ18" s="628"/>
      <c r="DR18" s="628"/>
      <c r="DS18" s="644" t="s">
        <v>53</v>
      </c>
      <c r="DT18" s="644"/>
      <c r="DU18" s="644"/>
      <c r="DV18" s="644"/>
      <c r="DW18" s="644"/>
      <c r="DX18" s="645"/>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641" t="s">
        <v>66</v>
      </c>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73"/>
      <c r="AM19" s="74"/>
      <c r="AN19" s="627"/>
      <c r="AO19" s="628"/>
      <c r="AP19" s="628"/>
      <c r="AQ19" s="628"/>
      <c r="AR19" s="628"/>
      <c r="AS19" s="628"/>
      <c r="AT19" s="628"/>
      <c r="AU19" s="628"/>
      <c r="AV19" s="628"/>
      <c r="AW19" s="628"/>
      <c r="AX19" s="628"/>
      <c r="AY19" s="628"/>
      <c r="AZ19" s="628"/>
      <c r="BA19" s="628"/>
      <c r="BB19" s="628"/>
      <c r="BC19" s="628"/>
      <c r="BD19" s="628"/>
      <c r="BE19" s="628"/>
      <c r="BF19" s="629"/>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646" t="str">
        <f>IFERROR(CR17*100/CR18,"")</f>
        <v/>
      </c>
      <c r="CS19" s="647"/>
      <c r="CT19" s="647"/>
      <c r="CU19" s="647"/>
      <c r="CV19" s="647"/>
      <c r="CW19" s="647"/>
      <c r="CX19" s="647"/>
      <c r="CY19" s="647"/>
      <c r="CZ19" s="647"/>
      <c r="DA19" s="647"/>
      <c r="DB19" s="647"/>
      <c r="DC19" s="647"/>
      <c r="DD19" s="647"/>
      <c r="DE19" s="647"/>
      <c r="DF19" s="647"/>
      <c r="DG19" s="647"/>
      <c r="DH19" s="647"/>
      <c r="DI19" s="647"/>
      <c r="DJ19" s="647"/>
      <c r="DK19" s="647"/>
      <c r="DL19" s="647"/>
      <c r="DM19" s="647"/>
      <c r="DN19" s="647"/>
      <c r="DO19" s="647"/>
      <c r="DP19" s="647"/>
      <c r="DQ19" s="647"/>
      <c r="DR19" s="647"/>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634" t="s">
        <v>0</v>
      </c>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7"/>
      <c r="AM20" s="72"/>
      <c r="AN20" s="630">
        <f>SUM(AN16,AN18,AN19)</f>
        <v>0</v>
      </c>
      <c r="AO20" s="631"/>
      <c r="AP20" s="631"/>
      <c r="AQ20" s="631"/>
      <c r="AR20" s="631"/>
      <c r="AS20" s="631"/>
      <c r="AT20" s="631"/>
      <c r="AU20" s="631"/>
      <c r="AV20" s="631"/>
      <c r="AW20" s="631"/>
      <c r="AX20" s="631"/>
      <c r="AY20" s="631"/>
      <c r="AZ20" s="631"/>
      <c r="BA20" s="631"/>
      <c r="BB20" s="631"/>
      <c r="BC20" s="631"/>
      <c r="BD20" s="631"/>
      <c r="BE20" s="631"/>
      <c r="BF20" s="632"/>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635" t="s">
        <v>79</v>
      </c>
      <c r="B22" s="636"/>
      <c r="C22" s="637"/>
      <c r="D22" s="40"/>
      <c r="E22" s="40"/>
      <c r="F22" s="75" t="s">
        <v>60</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638" t="s">
        <v>61</v>
      </c>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40"/>
      <c r="AB24" s="624" t="s">
        <v>62</v>
      </c>
      <c r="AC24" s="625"/>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5"/>
      <c r="AZ24" s="625"/>
      <c r="BA24" s="625"/>
      <c r="BB24" s="626"/>
      <c r="BC24" s="624" t="s">
        <v>63</v>
      </c>
      <c r="BD24" s="625"/>
      <c r="BE24" s="625"/>
      <c r="BF24" s="625"/>
      <c r="BG24" s="625"/>
      <c r="BH24" s="625"/>
      <c r="BI24" s="625"/>
      <c r="BJ24" s="625"/>
      <c r="BK24" s="625"/>
      <c r="BL24" s="625"/>
      <c r="BM24" s="625"/>
      <c r="BN24" s="625"/>
      <c r="BO24" s="625"/>
      <c r="BP24" s="625"/>
      <c r="BQ24" s="625"/>
      <c r="BR24" s="625"/>
      <c r="BS24" s="625"/>
      <c r="BT24" s="625"/>
      <c r="BU24" s="625"/>
      <c r="BV24" s="625"/>
      <c r="BW24" s="625"/>
      <c r="BX24" s="625"/>
      <c r="BY24" s="625"/>
      <c r="BZ24" s="625"/>
      <c r="CA24" s="625"/>
      <c r="CB24" s="625"/>
      <c r="CC24" s="625"/>
      <c r="CD24" s="624" t="s">
        <v>64</v>
      </c>
      <c r="CE24" s="625"/>
      <c r="CF24" s="625"/>
      <c r="CG24" s="625"/>
      <c r="CH24" s="625"/>
      <c r="CI24" s="625"/>
      <c r="CJ24" s="625"/>
      <c r="CK24" s="625"/>
      <c r="CL24" s="625"/>
      <c r="CM24" s="625"/>
      <c r="CN24" s="625"/>
      <c r="CO24" s="625"/>
      <c r="CP24" s="625"/>
      <c r="CQ24" s="625"/>
      <c r="CR24" s="625"/>
      <c r="CS24" s="625"/>
      <c r="CT24" s="625"/>
      <c r="CU24" s="625"/>
      <c r="CV24" s="625"/>
      <c r="CW24" s="625"/>
      <c r="CX24" s="625"/>
      <c r="CY24" s="625"/>
      <c r="CZ24" s="625"/>
      <c r="DA24" s="625"/>
      <c r="DB24" s="625"/>
      <c r="DC24" s="625"/>
      <c r="DD24" s="626"/>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627"/>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9"/>
      <c r="AB25" s="627"/>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A25" s="628"/>
      <c r="BB25" s="629"/>
      <c r="BC25" s="627"/>
      <c r="BD25" s="628"/>
      <c r="BE25" s="628"/>
      <c r="BF25" s="628"/>
      <c r="BG25" s="628"/>
      <c r="BH25" s="628"/>
      <c r="BI25" s="628"/>
      <c r="BJ25" s="628"/>
      <c r="BK25" s="628"/>
      <c r="BL25" s="628"/>
      <c r="BM25" s="628"/>
      <c r="BN25" s="628"/>
      <c r="BO25" s="628"/>
      <c r="BP25" s="628"/>
      <c r="BQ25" s="628"/>
      <c r="BR25" s="628"/>
      <c r="BS25" s="628"/>
      <c r="BT25" s="628"/>
      <c r="BU25" s="628"/>
      <c r="BV25" s="628"/>
      <c r="BW25" s="628"/>
      <c r="BX25" s="628"/>
      <c r="BY25" s="628"/>
      <c r="BZ25" s="628"/>
      <c r="CA25" s="628"/>
      <c r="CB25" s="628"/>
      <c r="CC25" s="629"/>
      <c r="CD25" s="630">
        <f>SUM(A25:CC25)</f>
        <v>0</v>
      </c>
      <c r="CE25" s="631"/>
      <c r="CF25" s="631"/>
      <c r="CG25" s="631"/>
      <c r="CH25" s="631"/>
      <c r="CI25" s="631"/>
      <c r="CJ25" s="631"/>
      <c r="CK25" s="631"/>
      <c r="CL25" s="631"/>
      <c r="CM25" s="631"/>
      <c r="CN25" s="631"/>
      <c r="CO25" s="631"/>
      <c r="CP25" s="631"/>
      <c r="CQ25" s="631"/>
      <c r="CR25" s="631"/>
      <c r="CS25" s="631"/>
      <c r="CT25" s="631"/>
      <c r="CU25" s="631"/>
      <c r="CV25" s="631"/>
      <c r="CW25" s="631"/>
      <c r="CX25" s="631"/>
      <c r="CY25" s="631"/>
      <c r="CZ25" s="631"/>
      <c r="DA25" s="631"/>
      <c r="DB25" s="631"/>
      <c r="DC25" s="631"/>
      <c r="DD25" s="632"/>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633" t="s">
        <v>82</v>
      </c>
      <c r="B27" s="464"/>
      <c r="C27" s="465"/>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525</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49</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609"/>
      <c r="C30" s="610"/>
      <c r="D30" s="611"/>
      <c r="E30" s="617" t="s">
        <v>42</v>
      </c>
      <c r="F30" s="612"/>
      <c r="G30" s="612"/>
      <c r="H30" s="612"/>
      <c r="I30" s="612"/>
      <c r="J30" s="612"/>
      <c r="K30" s="612"/>
      <c r="L30" s="612"/>
      <c r="M30" s="612"/>
      <c r="N30" s="613"/>
      <c r="O30" s="609"/>
      <c r="P30" s="610"/>
      <c r="Q30" s="611"/>
      <c r="R30" s="612" t="s">
        <v>43</v>
      </c>
      <c r="S30" s="612"/>
      <c r="T30" s="612"/>
      <c r="U30" s="612"/>
      <c r="V30" s="612"/>
      <c r="W30" s="612"/>
      <c r="X30" s="612"/>
      <c r="Y30" s="613"/>
      <c r="Z30" s="84"/>
      <c r="AA30" s="32"/>
      <c r="AB30" s="609"/>
      <c r="AC30" s="610"/>
      <c r="AD30" s="611"/>
      <c r="AE30" s="612" t="s">
        <v>45</v>
      </c>
      <c r="AF30" s="612"/>
      <c r="AG30" s="612"/>
      <c r="AH30" s="612"/>
      <c r="AI30" s="612"/>
      <c r="AJ30" s="612"/>
      <c r="AK30" s="32"/>
      <c r="AL30" s="32"/>
      <c r="AM30" s="609"/>
      <c r="AN30" s="610"/>
      <c r="AO30" s="611"/>
      <c r="AP30" s="612" t="s">
        <v>46</v>
      </c>
      <c r="AQ30" s="612"/>
      <c r="AR30" s="612"/>
      <c r="AS30" s="612"/>
      <c r="AT30" s="612"/>
      <c r="AU30" s="613"/>
      <c r="AV30" s="34"/>
      <c r="AW30" s="31"/>
      <c r="AX30" s="609"/>
      <c r="AY30" s="610"/>
      <c r="AZ30" s="611"/>
      <c r="BA30" s="614" t="s">
        <v>50</v>
      </c>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6"/>
      <c r="CB30" s="609"/>
      <c r="CC30" s="610"/>
      <c r="CD30" s="611"/>
      <c r="CE30" s="32"/>
      <c r="CF30" s="612" t="s">
        <v>48</v>
      </c>
      <c r="CG30" s="612"/>
      <c r="CH30" s="612"/>
      <c r="CI30" s="612"/>
      <c r="CJ30" s="612"/>
      <c r="CK30" s="612"/>
      <c r="CL30" s="612"/>
      <c r="CM30" s="31"/>
      <c r="CN30" s="31"/>
      <c r="CO30" s="609"/>
      <c r="CP30" s="610"/>
      <c r="CQ30" s="611"/>
      <c r="CR30" s="34"/>
      <c r="CS30" s="612" t="s">
        <v>47</v>
      </c>
      <c r="CT30" s="612"/>
      <c r="CU30" s="612"/>
      <c r="CV30" s="612"/>
      <c r="CW30" s="612"/>
      <c r="CX30" s="612"/>
      <c r="CY30" s="612"/>
      <c r="CZ30" s="612"/>
      <c r="DA30" s="612"/>
      <c r="DB30" s="612"/>
      <c r="DC30" s="612"/>
      <c r="DD30" s="31"/>
      <c r="DE30" s="609"/>
      <c r="DF30" s="610"/>
      <c r="DG30" s="611"/>
      <c r="DH30" s="612" t="s">
        <v>43</v>
      </c>
      <c r="DI30" s="612"/>
      <c r="DJ30" s="612"/>
      <c r="DK30" s="612"/>
      <c r="DL30" s="612"/>
      <c r="DM30" s="612"/>
      <c r="DN30" s="612"/>
      <c r="DO30" s="35"/>
      <c r="DP30" s="34"/>
      <c r="DQ30" s="609"/>
      <c r="DR30" s="610"/>
      <c r="DS30" s="611"/>
      <c r="DT30" s="34"/>
      <c r="DU30" s="612" t="s">
        <v>526</v>
      </c>
      <c r="DV30" s="612"/>
      <c r="DW30" s="612"/>
      <c r="DX30" s="612"/>
      <c r="DY30" s="612"/>
      <c r="DZ30" s="612"/>
      <c r="EA30" s="612"/>
      <c r="EB30" s="31"/>
      <c r="EC30" s="609"/>
      <c r="ED30" s="610"/>
      <c r="EE30" s="611"/>
      <c r="EF30" s="612" t="s">
        <v>43</v>
      </c>
      <c r="EG30" s="612"/>
      <c r="EH30" s="612"/>
      <c r="EI30" s="612"/>
      <c r="EJ30" s="612"/>
      <c r="EK30" s="612"/>
      <c r="EL30" s="612"/>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s="21" customFormat="1" ht="17.45" customHeight="1">
      <c r="A32" s="76" t="s">
        <v>527</v>
      </c>
      <c r="B32" s="77"/>
      <c r="C32" s="77"/>
      <c r="D32" s="77"/>
      <c r="E32" s="77"/>
      <c r="F32" s="77"/>
      <c r="G32" s="77"/>
      <c r="H32" s="77"/>
      <c r="I32" s="77"/>
      <c r="J32" s="77"/>
      <c r="K32" s="77"/>
      <c r="L32" s="77"/>
      <c r="M32" s="77"/>
      <c r="N32" s="77"/>
      <c r="O32" s="77"/>
      <c r="P32" s="77"/>
      <c r="Q32" s="77"/>
      <c r="R32" s="77"/>
      <c r="S32" s="77"/>
      <c r="T32" s="77"/>
      <c r="U32" s="77"/>
      <c r="V32" s="77"/>
      <c r="W32" s="77"/>
      <c r="X32" s="77"/>
      <c r="Y32" s="78"/>
      <c r="Z32" s="79"/>
      <c r="AA32" s="32"/>
      <c r="AB32" s="32"/>
      <c r="AC32" s="32"/>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row>
    <row r="33" spans="1:174" s="21" customFormat="1" ht="17.45" customHeight="1">
      <c r="A33" s="83"/>
      <c r="B33" s="609"/>
      <c r="C33" s="610"/>
      <c r="D33" s="611"/>
      <c r="E33" s="617" t="s">
        <v>528</v>
      </c>
      <c r="F33" s="612"/>
      <c r="G33" s="612"/>
      <c r="H33" s="612"/>
      <c r="I33" s="612"/>
      <c r="J33" s="612"/>
      <c r="K33" s="612"/>
      <c r="L33" s="612"/>
      <c r="M33" s="612"/>
      <c r="N33" s="613"/>
      <c r="O33" s="609"/>
      <c r="P33" s="610"/>
      <c r="Q33" s="611"/>
      <c r="R33" s="612" t="s">
        <v>43</v>
      </c>
      <c r="S33" s="612"/>
      <c r="T33" s="612"/>
      <c r="U33" s="612"/>
      <c r="V33" s="612"/>
      <c r="W33" s="612"/>
      <c r="X33" s="612"/>
      <c r="Y33" s="613"/>
      <c r="Z33" s="84"/>
      <c r="AA33" s="32"/>
      <c r="AB33" s="32"/>
      <c r="AC33" s="32"/>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row>
    <row r="34" spans="1:174" ht="5.0999999999999996" customHeight="1">
      <c r="A34" s="86"/>
      <c r="B34" s="87"/>
      <c r="C34" s="87"/>
      <c r="D34" s="87"/>
      <c r="E34" s="87"/>
      <c r="F34" s="87"/>
      <c r="G34" s="87"/>
      <c r="H34" s="87"/>
      <c r="I34" s="87"/>
      <c r="J34" s="87"/>
      <c r="K34" s="87"/>
      <c r="L34" s="87"/>
      <c r="M34" s="87"/>
      <c r="N34" s="87"/>
      <c r="O34" s="87"/>
      <c r="P34" s="87"/>
      <c r="Q34" s="87"/>
      <c r="R34" s="87"/>
      <c r="S34" s="87"/>
      <c r="T34" s="87"/>
      <c r="U34" s="87"/>
      <c r="V34" s="87"/>
      <c r="W34" s="87"/>
      <c r="X34" s="87"/>
      <c r="Y34" s="88"/>
      <c r="Z34" s="89"/>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CD34" s="22"/>
    </row>
    <row r="35" spans="1:174" ht="12.9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618" t="s">
        <v>111</v>
      </c>
      <c r="B36" s="619"/>
      <c r="C36" s="620"/>
      <c r="D36" s="91"/>
      <c r="E36" s="40"/>
      <c r="F36" s="40" t="s">
        <v>112</v>
      </c>
      <c r="G36" s="40"/>
      <c r="H36" s="39"/>
      <c r="I36" s="39"/>
      <c r="J36" s="39"/>
      <c r="K36" s="39"/>
      <c r="L36" s="39"/>
      <c r="M36" s="39"/>
      <c r="N36" s="39"/>
      <c r="O36" s="39"/>
      <c r="P36" s="39"/>
      <c r="Q36" s="39"/>
      <c r="R36" s="39"/>
      <c r="S36" s="39"/>
      <c r="T36" s="39"/>
      <c r="U36" s="40"/>
      <c r="V36" s="40"/>
      <c r="W36" s="40"/>
      <c r="X36" s="40"/>
      <c r="Y36" s="40"/>
      <c r="Z36" s="40"/>
      <c r="AA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6.9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551" t="s">
        <v>113</v>
      </c>
      <c r="B38" s="552"/>
      <c r="C38" s="552"/>
      <c r="D38" s="92"/>
      <c r="E38" s="591" t="s">
        <v>114</v>
      </c>
      <c r="F38" s="591"/>
      <c r="G38" s="591"/>
      <c r="H38" s="591"/>
      <c r="I38" s="591"/>
      <c r="J38" s="591"/>
      <c r="K38" s="591"/>
      <c r="L38" s="591"/>
      <c r="M38" s="591"/>
      <c r="N38" s="591"/>
      <c r="O38" s="591"/>
      <c r="P38" s="591"/>
      <c r="Q38" s="591"/>
      <c r="R38" s="591"/>
      <c r="S38" s="591"/>
      <c r="T38" s="591"/>
      <c r="U38" s="591"/>
      <c r="V38" s="591"/>
      <c r="W38" s="591"/>
      <c r="X38" s="591"/>
      <c r="Y38" s="591"/>
      <c r="Z38" s="591"/>
      <c r="AA38" s="37"/>
      <c r="AB38" s="594"/>
      <c r="AC38" s="595"/>
      <c r="AD38" s="595"/>
      <c r="AE38" s="595"/>
      <c r="AF38" s="522"/>
      <c r="AG38" s="522"/>
      <c r="AH38" s="522"/>
      <c r="AI38" s="522"/>
      <c r="AJ38" s="522"/>
      <c r="AK38" s="552" t="s">
        <v>8</v>
      </c>
      <c r="AL38" s="552"/>
      <c r="AM38" s="552"/>
      <c r="AN38" s="522"/>
      <c r="AO38" s="522"/>
      <c r="AP38" s="522"/>
      <c r="AQ38" s="522"/>
      <c r="AR38" s="552" t="s">
        <v>116</v>
      </c>
      <c r="AS38" s="552"/>
      <c r="AT38" s="552"/>
      <c r="AU38" s="522"/>
      <c r="AV38" s="522"/>
      <c r="AW38" s="522"/>
      <c r="AX38" s="522"/>
      <c r="AY38" s="522"/>
      <c r="AZ38" s="552" t="s">
        <v>117</v>
      </c>
      <c r="BA38" s="552"/>
      <c r="BB38" s="552"/>
      <c r="BC38" s="552"/>
      <c r="BD38" s="552"/>
      <c r="BE38" s="552"/>
      <c r="BF38" s="552"/>
      <c r="BG38" s="552"/>
      <c r="BH38" s="553"/>
      <c r="BI38" s="40"/>
      <c r="BJ38" s="40"/>
      <c r="BK38" s="40"/>
      <c r="BL38" s="40"/>
      <c r="BM38" s="40"/>
      <c r="BN38" s="40"/>
      <c r="BO38" s="40"/>
      <c r="BP38" s="40"/>
      <c r="BQ38" s="40"/>
      <c r="BR38" s="40"/>
      <c r="BS38" s="40"/>
      <c r="BT38" s="40"/>
      <c r="BU38" s="40"/>
      <c r="BV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600" t="s">
        <v>118</v>
      </c>
      <c r="B39" s="601"/>
      <c r="C39" s="601"/>
      <c r="D39" s="93"/>
      <c r="E39" s="602" t="s">
        <v>119</v>
      </c>
      <c r="F39" s="602"/>
      <c r="G39" s="602"/>
      <c r="H39" s="602"/>
      <c r="I39" s="602"/>
      <c r="J39" s="602"/>
      <c r="K39" s="602"/>
      <c r="L39" s="602"/>
      <c r="M39" s="602"/>
      <c r="N39" s="602"/>
      <c r="O39" s="602"/>
      <c r="P39" s="602"/>
      <c r="Q39" s="602"/>
      <c r="R39" s="602"/>
      <c r="S39" s="602"/>
      <c r="T39" s="602"/>
      <c r="U39" s="602"/>
      <c r="V39" s="602"/>
      <c r="W39" s="602"/>
      <c r="X39" s="602"/>
      <c r="Y39" s="602"/>
      <c r="Z39" s="602"/>
      <c r="AA39" s="94"/>
      <c r="AB39" s="607"/>
      <c r="AC39" s="608"/>
      <c r="AD39" s="608"/>
      <c r="AE39" s="608"/>
      <c r="AF39" s="604"/>
      <c r="AG39" s="604"/>
      <c r="AH39" s="604"/>
      <c r="AI39" s="604"/>
      <c r="AJ39" s="604"/>
      <c r="AK39" s="603" t="s">
        <v>8</v>
      </c>
      <c r="AL39" s="603"/>
      <c r="AM39" s="603"/>
      <c r="AN39" s="604"/>
      <c r="AO39" s="604"/>
      <c r="AP39" s="604"/>
      <c r="AQ39" s="604"/>
      <c r="AR39" s="603" t="s">
        <v>116</v>
      </c>
      <c r="AS39" s="603"/>
      <c r="AT39" s="603"/>
      <c r="AU39" s="604"/>
      <c r="AV39" s="604"/>
      <c r="AW39" s="604"/>
      <c r="AX39" s="604"/>
      <c r="AY39" s="604"/>
      <c r="AZ39" s="603" t="s">
        <v>117</v>
      </c>
      <c r="BA39" s="603"/>
      <c r="BB39" s="603"/>
      <c r="BC39" s="605" t="s">
        <v>120</v>
      </c>
      <c r="BD39" s="605"/>
      <c r="BE39" s="605"/>
      <c r="BF39" s="605"/>
      <c r="BG39" s="605"/>
      <c r="BH39" s="606"/>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8.600000000000001" customHeight="1">
      <c r="A40" s="95"/>
      <c r="B40" s="96"/>
      <c r="C40" s="96"/>
      <c r="D40" s="96"/>
      <c r="E40" s="596" t="s">
        <v>121</v>
      </c>
      <c r="F40" s="596"/>
      <c r="G40" s="596"/>
      <c r="H40" s="596"/>
      <c r="I40" s="596"/>
      <c r="J40" s="596"/>
      <c r="K40" s="596"/>
      <c r="L40" s="596"/>
      <c r="M40" s="596"/>
      <c r="N40" s="596"/>
      <c r="O40" s="596"/>
      <c r="P40" s="596"/>
      <c r="Q40" s="596"/>
      <c r="R40" s="596"/>
      <c r="S40" s="596"/>
      <c r="T40" s="596"/>
      <c r="U40" s="596"/>
      <c r="V40" s="596"/>
      <c r="W40" s="596"/>
      <c r="X40" s="596"/>
      <c r="Y40" s="596"/>
      <c r="Z40" s="596"/>
      <c r="AA40" s="97"/>
      <c r="AB40" s="597"/>
      <c r="AC40" s="598"/>
      <c r="AD40" s="598"/>
      <c r="AE40" s="598"/>
      <c r="AF40" s="599"/>
      <c r="AG40" s="599"/>
      <c r="AH40" s="599"/>
      <c r="AI40" s="599"/>
      <c r="AJ40" s="599"/>
      <c r="AK40" s="555" t="s">
        <v>8</v>
      </c>
      <c r="AL40" s="555"/>
      <c r="AM40" s="555"/>
      <c r="AN40" s="599"/>
      <c r="AO40" s="599"/>
      <c r="AP40" s="599"/>
      <c r="AQ40" s="599"/>
      <c r="AR40" s="555" t="s">
        <v>116</v>
      </c>
      <c r="AS40" s="555"/>
      <c r="AT40" s="555"/>
      <c r="AU40" s="599"/>
      <c r="AV40" s="599"/>
      <c r="AW40" s="599"/>
      <c r="AX40" s="599"/>
      <c r="AY40" s="599"/>
      <c r="AZ40" s="555" t="s">
        <v>117</v>
      </c>
      <c r="BA40" s="555"/>
      <c r="BB40" s="555"/>
      <c r="BC40" s="555" t="s">
        <v>122</v>
      </c>
      <c r="BD40" s="555"/>
      <c r="BE40" s="555"/>
      <c r="BF40" s="555"/>
      <c r="BG40" s="555"/>
      <c r="BH40" s="556"/>
      <c r="BI40" s="40"/>
      <c r="BJ40" s="40"/>
      <c r="BK40" s="40"/>
      <c r="BL40" s="40"/>
      <c r="BM40" s="40"/>
      <c r="BN40" s="40"/>
      <c r="BO40" s="40"/>
      <c r="BP40" s="40"/>
      <c r="BQ40" s="40"/>
      <c r="BR40" s="40"/>
      <c r="BS40" s="40"/>
      <c r="BT40" s="40"/>
      <c r="BU40" s="40"/>
      <c r="BV40" s="40"/>
      <c r="BW40" s="40"/>
      <c r="BX40" s="40"/>
      <c r="BY40" s="40"/>
      <c r="BZ40" s="40"/>
      <c r="CA40" s="40"/>
      <c r="CB40" s="40"/>
      <c r="CC40" s="40"/>
      <c r="CD40" s="39"/>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8.600000000000001" customHeight="1">
      <c r="A41" s="551" t="s">
        <v>34</v>
      </c>
      <c r="B41" s="552"/>
      <c r="C41" s="552"/>
      <c r="D41" s="92"/>
      <c r="E41" s="591" t="s">
        <v>123</v>
      </c>
      <c r="F41" s="591"/>
      <c r="G41" s="591"/>
      <c r="H41" s="591"/>
      <c r="I41" s="591"/>
      <c r="J41" s="591"/>
      <c r="K41" s="591"/>
      <c r="L41" s="591"/>
      <c r="M41" s="591"/>
      <c r="N41" s="591"/>
      <c r="O41" s="591"/>
      <c r="P41" s="591"/>
      <c r="Q41" s="591"/>
      <c r="R41" s="591"/>
      <c r="S41" s="591"/>
      <c r="T41" s="591"/>
      <c r="U41" s="591"/>
      <c r="V41" s="591"/>
      <c r="W41" s="591"/>
      <c r="X41" s="591"/>
      <c r="Y41" s="591"/>
      <c r="Z41" s="591"/>
      <c r="AA41" s="37"/>
      <c r="AB41" s="594"/>
      <c r="AC41" s="595"/>
      <c r="AD41" s="595"/>
      <c r="AE41" s="595"/>
      <c r="AF41" s="522"/>
      <c r="AG41" s="522"/>
      <c r="AH41" s="522"/>
      <c r="AI41" s="522"/>
      <c r="AJ41" s="522"/>
      <c r="AK41" s="552" t="s">
        <v>8</v>
      </c>
      <c r="AL41" s="552"/>
      <c r="AM41" s="552"/>
      <c r="AN41" s="522"/>
      <c r="AO41" s="522"/>
      <c r="AP41" s="522"/>
      <c r="AQ41" s="522"/>
      <c r="AR41" s="552" t="s">
        <v>116</v>
      </c>
      <c r="AS41" s="552"/>
      <c r="AT41" s="552"/>
      <c r="AU41" s="522"/>
      <c r="AV41" s="522"/>
      <c r="AW41" s="522"/>
      <c r="AX41" s="522"/>
      <c r="AY41" s="522"/>
      <c r="AZ41" s="552" t="s">
        <v>117</v>
      </c>
      <c r="BA41" s="552"/>
      <c r="BB41" s="552"/>
      <c r="BC41" s="552"/>
      <c r="BD41" s="552"/>
      <c r="BE41" s="552"/>
      <c r="BF41" s="552"/>
      <c r="BG41" s="552"/>
      <c r="BH41" s="553"/>
      <c r="BI41" s="40"/>
      <c r="BJ41" s="40"/>
      <c r="BK41" s="40"/>
      <c r="BL41" s="40"/>
      <c r="BM41" s="40"/>
      <c r="BN41" s="40"/>
      <c r="BO41" s="40"/>
      <c r="BP41" s="40"/>
      <c r="BQ41" s="40"/>
      <c r="BR41" s="40"/>
      <c r="BS41" s="40"/>
      <c r="BT41" s="40"/>
      <c r="BU41" s="40"/>
      <c r="BV41" s="40"/>
      <c r="BW41" s="40"/>
      <c r="BX41" s="40"/>
      <c r="BY41" s="40"/>
      <c r="BZ41" s="40"/>
      <c r="CA41" s="40"/>
      <c r="CB41" s="40"/>
      <c r="CC41" s="40"/>
      <c r="CD41" s="39"/>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8.600000000000001" customHeight="1">
      <c r="A42" s="551" t="s">
        <v>124</v>
      </c>
      <c r="B42" s="552"/>
      <c r="C42" s="552"/>
      <c r="D42" s="92"/>
      <c r="E42" s="591" t="s">
        <v>125</v>
      </c>
      <c r="F42" s="591"/>
      <c r="G42" s="591"/>
      <c r="H42" s="591"/>
      <c r="I42" s="591"/>
      <c r="J42" s="591"/>
      <c r="K42" s="591"/>
      <c r="L42" s="591"/>
      <c r="M42" s="591"/>
      <c r="N42" s="591"/>
      <c r="O42" s="591"/>
      <c r="P42" s="591"/>
      <c r="Q42" s="591"/>
      <c r="R42" s="591"/>
      <c r="S42" s="591"/>
      <c r="T42" s="591"/>
      <c r="U42" s="591"/>
      <c r="V42" s="591"/>
      <c r="W42" s="591"/>
      <c r="X42" s="591"/>
      <c r="Y42" s="591"/>
      <c r="Z42" s="591"/>
      <c r="AA42" s="37"/>
      <c r="AB42" s="592"/>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3"/>
      <c r="AY42" s="593"/>
      <c r="AZ42" s="552" t="s">
        <v>8</v>
      </c>
      <c r="BA42" s="552"/>
      <c r="BB42" s="552"/>
      <c r="BC42" s="555"/>
      <c r="BD42" s="555"/>
      <c r="BE42" s="555"/>
      <c r="BF42" s="555"/>
      <c r="BG42" s="555"/>
      <c r="BH42" s="556"/>
      <c r="BI42" s="40"/>
      <c r="BJ42" s="40"/>
      <c r="BK42" s="40"/>
      <c r="BL42" s="40"/>
      <c r="BM42" s="40"/>
      <c r="BN42" s="40"/>
      <c r="BO42" s="40"/>
      <c r="BP42" s="40"/>
      <c r="BQ42" s="40"/>
      <c r="BR42" s="40"/>
      <c r="BS42" s="40"/>
      <c r="BT42" s="40"/>
      <c r="BU42" s="40"/>
      <c r="BV42" s="40"/>
      <c r="BW42" s="40"/>
      <c r="BX42" s="40"/>
      <c r="BY42" s="40"/>
      <c r="BZ42" s="40"/>
      <c r="CA42" s="40"/>
      <c r="CB42" s="40"/>
      <c r="CC42" s="40"/>
      <c r="CD42" s="39"/>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2" customHeight="1"/>
    <row r="44" spans="1:174" ht="12" customHeight="1"/>
    <row r="45" spans="1:174" ht="12" customHeight="1"/>
    <row r="46" spans="1:174" ht="12" customHeight="1"/>
    <row r="47" spans="1:174" ht="12" customHeight="1"/>
    <row r="48" spans="1:174" ht="12" customHeight="1">
      <c r="AE48" s="40"/>
      <c r="AF48" s="40"/>
      <c r="AG48" s="40"/>
      <c r="AH48" s="40"/>
      <c r="AI48" s="40"/>
      <c r="AJ48" s="40"/>
      <c r="AK48" s="40"/>
      <c r="AL48" s="40"/>
      <c r="AM48" s="40"/>
    </row>
    <row r="49" ht="12" customHeight="1"/>
    <row r="50" ht="12" customHeight="1"/>
  </sheetData>
  <mergeCells count="144">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6:C36"/>
    <mergeCell ref="A38:C38"/>
    <mergeCell ref="E38:Z38"/>
    <mergeCell ref="AK38:AM38"/>
    <mergeCell ref="AN38:AQ38"/>
    <mergeCell ref="AR38:AT38"/>
    <mergeCell ref="CO30:CQ30"/>
    <mergeCell ref="CS30:DC30"/>
    <mergeCell ref="DE30:DG30"/>
    <mergeCell ref="AU38:AY38"/>
    <mergeCell ref="AZ38:BB38"/>
    <mergeCell ref="BC38:BH38"/>
    <mergeCell ref="AB38:AE38"/>
    <mergeCell ref="AF38:AJ38"/>
    <mergeCell ref="B33:D33"/>
    <mergeCell ref="E33:N33"/>
    <mergeCell ref="O33:Q33"/>
    <mergeCell ref="R33:Y33"/>
    <mergeCell ref="DQ30:DS30"/>
    <mergeCell ref="DU30:EA30"/>
    <mergeCell ref="AM30:AO30"/>
    <mergeCell ref="AP30:AU30"/>
    <mergeCell ref="AX30:AZ30"/>
    <mergeCell ref="BA30:CA30"/>
    <mergeCell ref="CB30:CD30"/>
    <mergeCell ref="CF30:CL30"/>
    <mergeCell ref="B30:D30"/>
    <mergeCell ref="E30:N30"/>
    <mergeCell ref="O30:Q30"/>
    <mergeCell ref="R30:Y30"/>
    <mergeCell ref="A39:C39"/>
    <mergeCell ref="E39:Z39"/>
    <mergeCell ref="AK39:AM39"/>
    <mergeCell ref="AN39:AQ39"/>
    <mergeCell ref="AR39:AT39"/>
    <mergeCell ref="AU39:AY39"/>
    <mergeCell ref="AZ39:BB39"/>
    <mergeCell ref="BC39:BH39"/>
    <mergeCell ref="AB39:AE39"/>
    <mergeCell ref="AF39:AJ39"/>
    <mergeCell ref="A42:C42"/>
    <mergeCell ref="E42:Z42"/>
    <mergeCell ref="AB42:AY42"/>
    <mergeCell ref="AZ42:BB42"/>
    <mergeCell ref="BC42:BH42"/>
    <mergeCell ref="AZ40:BB40"/>
    <mergeCell ref="BC40:BH40"/>
    <mergeCell ref="A41:C41"/>
    <mergeCell ref="E41:Z41"/>
    <mergeCell ref="AB41:AE41"/>
    <mergeCell ref="AK41:AM41"/>
    <mergeCell ref="AN41:AQ41"/>
    <mergeCell ref="AR41:AT41"/>
    <mergeCell ref="AU41:AY41"/>
    <mergeCell ref="E40:Z40"/>
    <mergeCell ref="AB40:AE40"/>
    <mergeCell ref="AK40:AM40"/>
    <mergeCell ref="AN40:AQ40"/>
    <mergeCell ref="AR40:AT40"/>
    <mergeCell ref="AU40:AY40"/>
    <mergeCell ref="AZ41:BB41"/>
    <mergeCell ref="BC41:BH41"/>
    <mergeCell ref="AF40:AJ40"/>
    <mergeCell ref="AF41:AJ41"/>
  </mergeCells>
  <phoneticPr fontId="2"/>
  <printOptions horizontalCentered="1"/>
  <pageMargins left="0.19685039370078741" right="0.15748031496062992" top="0.59055118110236227" bottom="0.31496062992125984" header="0.31496062992125984" footer="7.874015748031496E-2"/>
  <pageSetup paperSize="9" scale="93" orientation="landscape" r:id="rId1"/>
  <headerFooter>
    <oddHeader>&amp;L&amp;16第13号様式 ② （競争参加資格希望営業品目表・経営状況調査表）</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BE0B0B-D6B6-40A9-ABA5-C115C9D15E2D}">
          <x14:formula1>
            <xm:f>'（選択リスト）'!$B$3</xm:f>
          </x14:formula1>
          <xm:sqref>B30:D30 O30:Q30 AB30:AD30 AM30:AO30 AX30:AZ30 CB30:CD30 CO30:CQ30 DE30:DG30 DQ30:DS30 EC30:EE30 B33:D33 O33:Q33</xm:sqref>
        </x14:dataValidation>
        <x14:dataValidation type="list" allowBlank="1" showInputMessage="1" showErrorMessage="1" xr:uid="{858C9ECB-38FE-4E97-BCDE-2218C0689F56}">
          <x14:formula1>
            <xm:f>'（選択リスト）'!$C$3:$C$7</xm:f>
          </x14:formula1>
          <xm:sqref>AB38:AE41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BreakPreview" topLeftCell="A19" zoomScale="85" zoomScaleNormal="100" zoomScaleSheetLayoutView="85" zoomScalePageLayoutView="85" workbookViewId="0">
      <selection activeCell="FL37" sqref="FL37:FQ39"/>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683">
        <f>共通様式!AH2</f>
        <v>0</v>
      </c>
      <c r="P1" s="684"/>
      <c r="Q1" s="684"/>
      <c r="R1" s="684"/>
      <c r="S1" s="684"/>
      <c r="T1" s="684"/>
      <c r="U1" s="684"/>
      <c r="V1" s="684"/>
      <c r="W1" s="684"/>
      <c r="X1" s="684"/>
      <c r="Y1" s="684"/>
      <c r="Z1" s="684"/>
      <c r="AA1" s="684"/>
      <c r="AB1" s="684"/>
      <c r="AC1" s="684"/>
      <c r="AD1" s="684"/>
      <c r="AE1" s="684"/>
      <c r="AF1" s="684"/>
      <c r="AG1" s="684"/>
      <c r="AH1" s="684"/>
      <c r="AI1" s="684"/>
      <c r="AJ1" s="684"/>
      <c r="AK1" s="101"/>
      <c r="AL1" s="13"/>
      <c r="AM1" s="102"/>
      <c r="AN1" s="685" t="s">
        <v>87</v>
      </c>
      <c r="AO1" s="686"/>
      <c r="AP1" s="686"/>
      <c r="AQ1" s="686"/>
      <c r="AR1" s="686"/>
      <c r="AS1" s="686"/>
      <c r="AT1" s="686"/>
      <c r="AU1" s="686"/>
      <c r="AV1" s="686"/>
      <c r="AW1" s="686"/>
      <c r="AX1" s="686"/>
      <c r="AY1" s="687"/>
      <c r="AZ1" s="683">
        <f>共通様式!AH3</f>
        <v>0</v>
      </c>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8"/>
      <c r="FQ1" s="706">
        <v>1</v>
      </c>
      <c r="FR1" s="707"/>
      <c r="FS1" s="707"/>
      <c r="FT1" s="708"/>
      <c r="FU1" s="709" t="s">
        <v>21</v>
      </c>
      <c r="FV1" s="709"/>
      <c r="FW1" s="709"/>
      <c r="FX1" s="709"/>
      <c r="FY1" s="706">
        <v>1</v>
      </c>
      <c r="FZ1" s="707"/>
      <c r="GA1" s="707"/>
      <c r="GB1" s="708"/>
      <c r="GC1" s="709" t="s">
        <v>20</v>
      </c>
      <c r="GD1" s="709"/>
      <c r="GE1" s="709"/>
      <c r="GF1" s="709"/>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710" t="s">
        <v>108</v>
      </c>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c r="ES3" s="710"/>
      <c r="ET3" s="710"/>
      <c r="EU3" s="710"/>
      <c r="EV3" s="710"/>
      <c r="EW3" s="710"/>
      <c r="EX3" s="710"/>
      <c r="EY3" s="710"/>
      <c r="EZ3" s="710"/>
      <c r="FA3" s="710"/>
      <c r="FB3" s="710"/>
      <c r="FC3" s="710"/>
      <c r="FD3" s="710"/>
      <c r="FE3" s="710"/>
      <c r="FF3" s="710"/>
      <c r="FG3" s="710"/>
      <c r="FH3" s="710"/>
      <c r="FI3" s="710"/>
      <c r="FJ3" s="710"/>
      <c r="FK3" s="710"/>
      <c r="FL3" s="710"/>
      <c r="FM3" s="710"/>
      <c r="FN3" s="710"/>
      <c r="FO3" s="710"/>
      <c r="FP3" s="710"/>
      <c r="FQ3" s="710"/>
      <c r="FR3" s="710"/>
      <c r="FS3" s="710"/>
      <c r="FT3" s="710"/>
      <c r="FU3" s="23"/>
      <c r="FV3" s="23"/>
      <c r="FW3" s="23"/>
      <c r="FX3" s="23"/>
      <c r="FY3" s="23"/>
      <c r="FZ3" s="23"/>
      <c r="GA3" s="23"/>
      <c r="GB3" s="23"/>
      <c r="GC3" s="23"/>
      <c r="GD3" s="23"/>
      <c r="GE3" s="23"/>
      <c r="GF3" s="23"/>
      <c r="GG3" s="23"/>
    </row>
    <row r="4" spans="1:196" s="21" customFormat="1" ht="12.95" customHeight="1" thickBot="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row>
    <row r="5" spans="1:196" s="21" customFormat="1" ht="11.1" customHeight="1" thickBot="1">
      <c r="B5" s="712" t="s">
        <v>7</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4" t="s">
        <v>88</v>
      </c>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5" t="s">
        <v>89</v>
      </c>
      <c r="DW5" s="715"/>
      <c r="DX5" s="715"/>
      <c r="DY5" s="715"/>
      <c r="DZ5" s="715"/>
      <c r="EA5" s="715"/>
      <c r="EB5" s="715"/>
      <c r="EC5" s="715"/>
      <c r="ED5" s="715"/>
      <c r="EE5" s="715"/>
      <c r="EF5" s="715"/>
      <c r="EG5" s="715"/>
      <c r="EH5" s="715"/>
      <c r="EI5" s="715"/>
      <c r="EJ5" s="715"/>
      <c r="EK5" s="715"/>
      <c r="EL5" s="715"/>
      <c r="EM5" s="715"/>
      <c r="EN5" s="715"/>
      <c r="EO5" s="715"/>
      <c r="EP5" s="715"/>
      <c r="EQ5" s="715"/>
      <c r="ER5" s="715"/>
      <c r="ES5" s="715"/>
      <c r="ET5" s="715"/>
      <c r="EU5" s="715"/>
      <c r="EV5" s="715"/>
      <c r="EW5" s="715"/>
      <c r="EX5" s="715"/>
      <c r="EY5" s="715"/>
      <c r="EZ5" s="715"/>
      <c r="FA5" s="715"/>
      <c r="FB5" s="715"/>
      <c r="FC5" s="715"/>
      <c r="FD5" s="715"/>
      <c r="FE5" s="715"/>
      <c r="FF5" s="715"/>
      <c r="FG5" s="715"/>
      <c r="FH5" s="715"/>
      <c r="FI5" s="715"/>
      <c r="FJ5" s="715"/>
      <c r="FK5" s="715"/>
      <c r="FL5" s="715"/>
      <c r="FM5" s="715"/>
      <c r="FN5" s="715"/>
      <c r="FO5" s="715"/>
      <c r="FP5" s="715"/>
      <c r="FQ5" s="715"/>
      <c r="FR5" s="715"/>
      <c r="FS5" s="715"/>
      <c r="FT5" s="715"/>
      <c r="FU5" s="715"/>
      <c r="FV5" s="715"/>
      <c r="FW5" s="715"/>
      <c r="FX5" s="715"/>
      <c r="FY5" s="715"/>
      <c r="FZ5" s="715"/>
      <c r="GA5" s="715"/>
      <c r="GB5" s="715"/>
      <c r="GC5" s="716"/>
    </row>
    <row r="6" spans="1:196" s="21" customFormat="1" ht="11.1" customHeight="1" thickTop="1">
      <c r="B6" s="689"/>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2"/>
      <c r="CB6" s="692"/>
      <c r="CC6" s="692"/>
      <c r="CD6" s="692"/>
      <c r="CE6" s="692"/>
      <c r="CF6" s="692"/>
      <c r="CG6" s="692"/>
      <c r="CH6" s="692"/>
      <c r="CI6" s="692"/>
      <c r="CJ6" s="692"/>
      <c r="CK6" s="692"/>
      <c r="CL6" s="692"/>
      <c r="CM6" s="692"/>
      <c r="CN6" s="692"/>
      <c r="CO6" s="692"/>
      <c r="CP6" s="692"/>
      <c r="CQ6" s="692"/>
      <c r="CR6" s="692"/>
      <c r="CS6" s="692"/>
      <c r="CT6" s="692"/>
      <c r="CU6" s="692"/>
      <c r="CV6" s="692"/>
      <c r="CW6" s="692"/>
      <c r="CX6" s="692"/>
      <c r="CY6" s="692"/>
      <c r="CZ6" s="692"/>
      <c r="DA6" s="692"/>
      <c r="DB6" s="692"/>
      <c r="DC6" s="692"/>
      <c r="DD6" s="692"/>
      <c r="DE6" s="692"/>
      <c r="DF6" s="692"/>
      <c r="DG6" s="692"/>
      <c r="DH6" s="692"/>
      <c r="DI6" s="692"/>
      <c r="DJ6" s="692"/>
      <c r="DK6" s="692"/>
      <c r="DL6" s="692"/>
      <c r="DM6" s="692"/>
      <c r="DN6" s="692"/>
      <c r="DO6" s="692"/>
      <c r="DP6" s="692"/>
      <c r="DQ6" s="692"/>
      <c r="DR6" s="692"/>
      <c r="DS6" s="692"/>
      <c r="DT6" s="692"/>
      <c r="DU6" s="692"/>
      <c r="DV6" s="717"/>
      <c r="DW6" s="717"/>
      <c r="DX6" s="717"/>
      <c r="DY6" s="717"/>
      <c r="DZ6" s="717"/>
      <c r="EA6" s="717"/>
      <c r="EB6" s="717"/>
      <c r="EC6" s="717"/>
      <c r="ED6" s="717"/>
      <c r="EE6" s="717"/>
      <c r="EF6" s="717"/>
      <c r="EG6" s="717"/>
      <c r="EH6" s="717"/>
      <c r="EI6" s="717"/>
      <c r="EJ6" s="717"/>
      <c r="EK6" s="717"/>
      <c r="EL6" s="717"/>
      <c r="EM6" s="717"/>
      <c r="EN6" s="717"/>
      <c r="EO6" s="717"/>
      <c r="EP6" s="717"/>
      <c r="EQ6" s="717"/>
      <c r="ER6" s="717"/>
      <c r="ES6" s="717"/>
      <c r="ET6" s="717"/>
      <c r="EU6" s="717"/>
      <c r="EV6" s="717"/>
      <c r="EW6" s="717"/>
      <c r="EX6" s="717"/>
      <c r="EY6" s="717"/>
      <c r="EZ6" s="717"/>
      <c r="FA6" s="717"/>
      <c r="FB6" s="717"/>
      <c r="FC6" s="717"/>
      <c r="FD6" s="717"/>
      <c r="FE6" s="717"/>
      <c r="FF6" s="717"/>
      <c r="FG6" s="717"/>
      <c r="FH6" s="717"/>
      <c r="FI6" s="717"/>
      <c r="FJ6" s="717"/>
      <c r="FK6" s="717"/>
      <c r="FL6" s="717"/>
      <c r="FM6" s="717"/>
      <c r="FN6" s="717"/>
      <c r="FO6" s="717"/>
      <c r="FP6" s="717"/>
      <c r="FQ6" s="717"/>
      <c r="FR6" s="717"/>
      <c r="FS6" s="717"/>
      <c r="FT6" s="717"/>
      <c r="FU6" s="717"/>
      <c r="FV6" s="717"/>
      <c r="FW6" s="717"/>
      <c r="FX6" s="717"/>
      <c r="FY6" s="717"/>
      <c r="FZ6" s="717"/>
      <c r="GA6" s="717"/>
      <c r="GB6" s="717"/>
      <c r="GC6" s="718"/>
    </row>
    <row r="7" spans="1:196" s="21" customFormat="1" ht="11.1" customHeight="1">
      <c r="B7" s="689" t="s">
        <v>90</v>
      </c>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1"/>
      <c r="AS7" s="691"/>
      <c r="AT7" s="691"/>
      <c r="AU7" s="691"/>
      <c r="AV7" s="691"/>
      <c r="AW7" s="691"/>
      <c r="AX7" s="691"/>
      <c r="AY7" s="691"/>
      <c r="AZ7" s="691"/>
      <c r="BA7" s="691"/>
      <c r="BB7" s="691"/>
      <c r="BC7" s="691"/>
      <c r="BD7" s="691"/>
      <c r="BE7" s="691"/>
      <c r="BF7" s="691"/>
      <c r="BG7" s="691"/>
      <c r="BH7" s="691"/>
      <c r="BI7" s="691"/>
      <c r="BJ7" s="691"/>
      <c r="BK7" s="691"/>
      <c r="BL7" s="691"/>
      <c r="BM7" s="691"/>
      <c r="BN7" s="691"/>
      <c r="BO7" s="691"/>
      <c r="BP7" s="691"/>
      <c r="BQ7" s="691"/>
      <c r="BR7" s="691"/>
      <c r="BS7" s="691"/>
      <c r="BT7" s="691"/>
      <c r="BU7" s="691"/>
      <c r="BV7" s="691"/>
      <c r="BW7" s="691"/>
      <c r="BX7" s="691"/>
      <c r="BY7" s="691"/>
      <c r="BZ7" s="691"/>
      <c r="CA7" s="691"/>
      <c r="CB7" s="691"/>
      <c r="CC7" s="691"/>
      <c r="CD7" s="691"/>
      <c r="CE7" s="691"/>
      <c r="CF7" s="691"/>
      <c r="CG7" s="691"/>
      <c r="CH7" s="691"/>
      <c r="CI7" s="691"/>
      <c r="CJ7" s="691"/>
      <c r="CK7" s="691"/>
      <c r="CL7" s="691"/>
      <c r="CM7" s="691"/>
      <c r="CN7" s="691"/>
      <c r="CO7" s="691"/>
      <c r="CP7" s="691"/>
      <c r="CQ7" s="691"/>
      <c r="CR7" s="691"/>
      <c r="CS7" s="691"/>
      <c r="CT7" s="691"/>
      <c r="CU7" s="691"/>
      <c r="CV7" s="691"/>
      <c r="CW7" s="691"/>
      <c r="CX7" s="691"/>
      <c r="CY7" s="691"/>
      <c r="CZ7" s="691"/>
      <c r="DA7" s="691"/>
      <c r="DB7" s="691"/>
      <c r="DC7" s="691"/>
      <c r="DD7" s="691"/>
      <c r="DE7" s="691"/>
      <c r="DF7" s="691"/>
      <c r="DG7" s="691"/>
      <c r="DH7" s="691"/>
      <c r="DI7" s="691"/>
      <c r="DJ7" s="691"/>
      <c r="DK7" s="691"/>
      <c r="DL7" s="691"/>
      <c r="DM7" s="691"/>
      <c r="DN7" s="691"/>
      <c r="DO7" s="691"/>
      <c r="DP7" s="691"/>
      <c r="DQ7" s="691"/>
      <c r="DR7" s="691"/>
      <c r="DS7" s="691"/>
      <c r="DT7" s="691"/>
      <c r="DU7" s="691"/>
      <c r="DV7" s="719"/>
      <c r="DW7" s="720"/>
      <c r="DX7" s="720"/>
      <c r="DY7" s="720"/>
      <c r="DZ7" s="720"/>
      <c r="EA7" s="720"/>
      <c r="EB7" s="720"/>
      <c r="EC7" s="720"/>
      <c r="ED7" s="720"/>
      <c r="EE7" s="720"/>
      <c r="EF7" s="720"/>
      <c r="EG7" s="720"/>
      <c r="EH7" s="720"/>
      <c r="EI7" s="720"/>
      <c r="EJ7" s="720"/>
      <c r="EK7" s="720"/>
      <c r="EL7" s="720"/>
      <c r="EM7" s="720"/>
      <c r="EN7" s="720"/>
      <c r="EO7" s="720"/>
      <c r="EP7" s="720"/>
      <c r="EQ7" s="720"/>
      <c r="ER7" s="720"/>
      <c r="ES7" s="720"/>
      <c r="ET7" s="720"/>
      <c r="EU7" s="720"/>
      <c r="EV7" s="720"/>
      <c r="EW7" s="720"/>
      <c r="EX7" s="720"/>
      <c r="EY7" s="720"/>
      <c r="EZ7" s="720"/>
      <c r="FA7" s="720"/>
      <c r="FB7" s="720"/>
      <c r="FC7" s="720"/>
      <c r="FD7" s="720"/>
      <c r="FE7" s="720"/>
      <c r="FF7" s="720"/>
      <c r="FG7" s="720"/>
      <c r="FH7" s="720"/>
      <c r="FI7" s="720"/>
      <c r="FJ7" s="720"/>
      <c r="FK7" s="720"/>
      <c r="FL7" s="720"/>
      <c r="FM7" s="720"/>
      <c r="FN7" s="720"/>
      <c r="FO7" s="720"/>
      <c r="FP7" s="720"/>
      <c r="FQ7" s="720"/>
      <c r="FR7" s="720"/>
      <c r="FS7" s="720"/>
      <c r="FT7" s="720"/>
      <c r="FU7" s="720"/>
      <c r="FV7" s="720"/>
      <c r="FW7" s="720"/>
      <c r="FX7" s="720"/>
      <c r="FY7" s="720"/>
      <c r="FZ7" s="720"/>
      <c r="GA7" s="720"/>
      <c r="GB7" s="720"/>
      <c r="GC7" s="723"/>
    </row>
    <row r="8" spans="1:196" s="21" customFormat="1" ht="11.1" customHeight="1">
      <c r="B8" s="689"/>
      <c r="C8" s="690"/>
      <c r="D8" s="690"/>
      <c r="E8" s="690"/>
      <c r="F8" s="690"/>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A8" s="692"/>
      <c r="CB8" s="692"/>
      <c r="CC8" s="692"/>
      <c r="CD8" s="692"/>
      <c r="CE8" s="692"/>
      <c r="CF8" s="692"/>
      <c r="CG8" s="692"/>
      <c r="CH8" s="692"/>
      <c r="CI8" s="692"/>
      <c r="CJ8" s="692"/>
      <c r="CK8" s="692"/>
      <c r="CL8" s="692"/>
      <c r="CM8" s="692"/>
      <c r="CN8" s="692"/>
      <c r="CO8" s="692"/>
      <c r="CP8" s="692"/>
      <c r="CQ8" s="692"/>
      <c r="CR8" s="692"/>
      <c r="CS8" s="692"/>
      <c r="CT8" s="692"/>
      <c r="CU8" s="692"/>
      <c r="CV8" s="692"/>
      <c r="CW8" s="692"/>
      <c r="CX8" s="692"/>
      <c r="CY8" s="692"/>
      <c r="CZ8" s="692"/>
      <c r="DA8" s="692"/>
      <c r="DB8" s="692"/>
      <c r="DC8" s="692"/>
      <c r="DD8" s="692"/>
      <c r="DE8" s="692"/>
      <c r="DF8" s="692"/>
      <c r="DG8" s="692"/>
      <c r="DH8" s="692"/>
      <c r="DI8" s="692"/>
      <c r="DJ8" s="692"/>
      <c r="DK8" s="692"/>
      <c r="DL8" s="692"/>
      <c r="DM8" s="692"/>
      <c r="DN8" s="692"/>
      <c r="DO8" s="692"/>
      <c r="DP8" s="692"/>
      <c r="DQ8" s="692"/>
      <c r="DR8" s="692"/>
      <c r="DS8" s="692"/>
      <c r="DT8" s="692"/>
      <c r="DU8" s="692"/>
      <c r="DV8" s="721"/>
      <c r="DW8" s="722"/>
      <c r="DX8" s="722"/>
      <c r="DY8" s="722"/>
      <c r="DZ8" s="722"/>
      <c r="EA8" s="722"/>
      <c r="EB8" s="722"/>
      <c r="EC8" s="722"/>
      <c r="ED8" s="722"/>
      <c r="EE8" s="722"/>
      <c r="EF8" s="722"/>
      <c r="EG8" s="722"/>
      <c r="EH8" s="722"/>
      <c r="EI8" s="722"/>
      <c r="EJ8" s="722"/>
      <c r="EK8" s="722"/>
      <c r="EL8" s="722"/>
      <c r="EM8" s="722"/>
      <c r="EN8" s="722"/>
      <c r="EO8" s="722"/>
      <c r="EP8" s="722"/>
      <c r="EQ8" s="722"/>
      <c r="ER8" s="722"/>
      <c r="ES8" s="722"/>
      <c r="ET8" s="722"/>
      <c r="EU8" s="722"/>
      <c r="EV8" s="722"/>
      <c r="EW8" s="722"/>
      <c r="EX8" s="722"/>
      <c r="EY8" s="722"/>
      <c r="EZ8" s="722"/>
      <c r="FA8" s="722"/>
      <c r="FB8" s="722"/>
      <c r="FC8" s="722"/>
      <c r="FD8" s="722"/>
      <c r="FE8" s="722"/>
      <c r="FF8" s="722"/>
      <c r="FG8" s="722"/>
      <c r="FH8" s="722"/>
      <c r="FI8" s="722"/>
      <c r="FJ8" s="722"/>
      <c r="FK8" s="722"/>
      <c r="FL8" s="722"/>
      <c r="FM8" s="722"/>
      <c r="FN8" s="722"/>
      <c r="FO8" s="722"/>
      <c r="FP8" s="722"/>
      <c r="FQ8" s="722"/>
      <c r="FR8" s="722"/>
      <c r="FS8" s="722"/>
      <c r="FT8" s="722"/>
      <c r="FU8" s="722"/>
      <c r="FV8" s="722"/>
      <c r="FW8" s="722"/>
      <c r="FX8" s="722"/>
      <c r="FY8" s="722"/>
      <c r="FZ8" s="722"/>
      <c r="GA8" s="722"/>
      <c r="GB8" s="722"/>
      <c r="GC8" s="724"/>
    </row>
    <row r="9" spans="1:196" s="21" customFormat="1" ht="11.1" customHeight="1">
      <c r="B9" s="689" t="s">
        <v>91</v>
      </c>
      <c r="C9" s="690"/>
      <c r="D9" s="690"/>
      <c r="E9" s="690"/>
      <c r="F9" s="690"/>
      <c r="G9" s="690"/>
      <c r="H9" s="690"/>
      <c r="I9" s="690"/>
      <c r="J9" s="690"/>
      <c r="K9" s="690"/>
      <c r="L9" s="690"/>
      <c r="M9" s="690"/>
      <c r="N9" s="690"/>
      <c r="O9" s="690"/>
      <c r="P9" s="690"/>
      <c r="Q9" s="690"/>
      <c r="R9" s="690"/>
      <c r="S9" s="690"/>
      <c r="T9" s="690"/>
      <c r="U9" s="690"/>
      <c r="V9" s="690"/>
      <c r="W9" s="690" t="s">
        <v>92</v>
      </c>
      <c r="X9" s="690"/>
      <c r="Y9" s="690"/>
      <c r="Z9" s="690"/>
      <c r="AA9" s="690"/>
      <c r="AB9" s="690"/>
      <c r="AC9" s="690"/>
      <c r="AD9" s="690"/>
      <c r="AE9" s="690"/>
      <c r="AF9" s="690"/>
      <c r="AG9" s="690"/>
      <c r="AH9" s="690"/>
      <c r="AI9" s="690"/>
      <c r="AJ9" s="690"/>
      <c r="AK9" s="690"/>
      <c r="AL9" s="690"/>
      <c r="AM9" s="690"/>
      <c r="AN9" s="690"/>
      <c r="AO9" s="690"/>
      <c r="AP9" s="690"/>
      <c r="AQ9" s="690"/>
      <c r="AR9" s="725"/>
      <c r="AS9" s="726"/>
      <c r="AT9" s="726"/>
      <c r="AU9" s="726"/>
      <c r="AV9" s="726"/>
      <c r="AW9" s="726"/>
      <c r="AX9" s="726"/>
      <c r="AY9" s="726"/>
      <c r="AZ9" s="726"/>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726"/>
      <c r="CQ9" s="726"/>
      <c r="CR9" s="726"/>
      <c r="CS9" s="726"/>
      <c r="CT9" s="726"/>
      <c r="CU9" s="726"/>
      <c r="CV9" s="726"/>
      <c r="CW9" s="726"/>
      <c r="CX9" s="726"/>
      <c r="CY9" s="726"/>
      <c r="CZ9" s="726"/>
      <c r="DA9" s="726"/>
      <c r="DB9" s="726"/>
      <c r="DC9" s="726"/>
      <c r="DD9" s="726"/>
      <c r="DE9" s="726"/>
      <c r="DF9" s="726"/>
      <c r="DG9" s="726"/>
      <c r="DH9" s="726"/>
      <c r="DI9" s="726"/>
      <c r="DJ9" s="726"/>
      <c r="DK9" s="726"/>
      <c r="DL9" s="726"/>
      <c r="DM9" s="726"/>
      <c r="DN9" s="726"/>
      <c r="DO9" s="726"/>
      <c r="DP9" s="726"/>
      <c r="DQ9" s="726"/>
      <c r="DR9" s="726"/>
      <c r="DS9" s="726"/>
      <c r="DT9" s="726"/>
      <c r="DU9" s="727"/>
      <c r="DV9" s="721"/>
      <c r="DW9" s="722"/>
      <c r="DX9" s="722"/>
      <c r="DY9" s="722"/>
      <c r="DZ9" s="722"/>
      <c r="EA9" s="722"/>
      <c r="EB9" s="722"/>
      <c r="EC9" s="722"/>
      <c r="ED9" s="722"/>
      <c r="EE9" s="722"/>
      <c r="EF9" s="722"/>
      <c r="EG9" s="722"/>
      <c r="EH9" s="722"/>
      <c r="EI9" s="722"/>
      <c r="EJ9" s="722"/>
      <c r="EK9" s="722"/>
      <c r="EL9" s="722"/>
      <c r="EM9" s="722"/>
      <c r="EN9" s="722"/>
      <c r="EO9" s="722"/>
      <c r="EP9" s="722"/>
      <c r="EQ9" s="722"/>
      <c r="ER9" s="722"/>
      <c r="ES9" s="722"/>
      <c r="ET9" s="722"/>
      <c r="EU9" s="722"/>
      <c r="EV9" s="722"/>
      <c r="EW9" s="722"/>
      <c r="EX9" s="722"/>
      <c r="EY9" s="722"/>
      <c r="EZ9" s="722"/>
      <c r="FA9" s="722"/>
      <c r="FB9" s="722"/>
      <c r="FC9" s="722"/>
      <c r="FD9" s="722"/>
      <c r="FE9" s="722"/>
      <c r="FF9" s="722"/>
      <c r="FG9" s="722"/>
      <c r="FH9" s="722"/>
      <c r="FI9" s="722"/>
      <c r="FJ9" s="722"/>
      <c r="FK9" s="722"/>
      <c r="FL9" s="722"/>
      <c r="FM9" s="722"/>
      <c r="FN9" s="722"/>
      <c r="FO9" s="722"/>
      <c r="FP9" s="722"/>
      <c r="FQ9" s="722"/>
      <c r="FR9" s="722"/>
      <c r="FS9" s="722"/>
      <c r="FT9" s="722"/>
      <c r="FU9" s="722"/>
      <c r="FV9" s="722"/>
      <c r="FW9" s="722"/>
      <c r="FX9" s="722"/>
      <c r="FY9" s="722"/>
      <c r="FZ9" s="722"/>
      <c r="GA9" s="722"/>
      <c r="GB9" s="722"/>
      <c r="GC9" s="724"/>
    </row>
    <row r="10" spans="1:196" s="21" customFormat="1" ht="11.1" customHeight="1">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725"/>
      <c r="AS10" s="726"/>
      <c r="AT10" s="726"/>
      <c r="AU10" s="726"/>
      <c r="AV10" s="726"/>
      <c r="AW10" s="726"/>
      <c r="AX10" s="726"/>
      <c r="AY10" s="726"/>
      <c r="AZ10" s="726"/>
      <c r="BA10" s="726"/>
      <c r="BB10" s="726"/>
      <c r="BC10" s="726"/>
      <c r="BD10" s="726"/>
      <c r="BE10" s="726"/>
      <c r="BF10" s="726"/>
      <c r="BG10" s="726"/>
      <c r="BH10" s="726"/>
      <c r="BI10" s="726"/>
      <c r="BJ10" s="726"/>
      <c r="BK10" s="726"/>
      <c r="BL10" s="726"/>
      <c r="BM10" s="726"/>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726"/>
      <c r="CQ10" s="726"/>
      <c r="CR10" s="726"/>
      <c r="CS10" s="726"/>
      <c r="CT10" s="726"/>
      <c r="CU10" s="726"/>
      <c r="CV10" s="726"/>
      <c r="CW10" s="726"/>
      <c r="CX10" s="726"/>
      <c r="CY10" s="726"/>
      <c r="CZ10" s="726"/>
      <c r="DA10" s="726"/>
      <c r="DB10" s="726"/>
      <c r="DC10" s="726"/>
      <c r="DD10" s="726"/>
      <c r="DE10" s="726"/>
      <c r="DF10" s="726"/>
      <c r="DG10" s="726"/>
      <c r="DH10" s="726"/>
      <c r="DI10" s="726"/>
      <c r="DJ10" s="726"/>
      <c r="DK10" s="726"/>
      <c r="DL10" s="726"/>
      <c r="DM10" s="726"/>
      <c r="DN10" s="726"/>
      <c r="DO10" s="726"/>
      <c r="DP10" s="726"/>
      <c r="DQ10" s="726"/>
      <c r="DR10" s="726"/>
      <c r="DS10" s="726"/>
      <c r="DT10" s="726"/>
      <c r="DU10" s="727"/>
      <c r="DV10" s="721"/>
      <c r="DW10" s="722"/>
      <c r="DX10" s="722"/>
      <c r="DY10" s="722"/>
      <c r="DZ10" s="722"/>
      <c r="EA10" s="722"/>
      <c r="EB10" s="722"/>
      <c r="EC10" s="722"/>
      <c r="ED10" s="722"/>
      <c r="EE10" s="722"/>
      <c r="EF10" s="722"/>
      <c r="EG10" s="722"/>
      <c r="EH10" s="722"/>
      <c r="EI10" s="722"/>
      <c r="EJ10" s="722"/>
      <c r="EK10" s="722"/>
      <c r="EL10" s="722"/>
      <c r="EM10" s="722"/>
      <c r="EN10" s="722"/>
      <c r="EO10" s="722"/>
      <c r="EP10" s="722"/>
      <c r="EQ10" s="722"/>
      <c r="ER10" s="722"/>
      <c r="ES10" s="722"/>
      <c r="ET10" s="722"/>
      <c r="EU10" s="722"/>
      <c r="EV10" s="722"/>
      <c r="EW10" s="722"/>
      <c r="EX10" s="722"/>
      <c r="EY10" s="722"/>
      <c r="EZ10" s="722"/>
      <c r="FA10" s="722"/>
      <c r="FB10" s="722"/>
      <c r="FC10" s="722"/>
      <c r="FD10" s="722"/>
      <c r="FE10" s="722"/>
      <c r="FF10" s="722"/>
      <c r="FG10" s="722"/>
      <c r="FH10" s="722"/>
      <c r="FI10" s="722"/>
      <c r="FJ10" s="722"/>
      <c r="FK10" s="722"/>
      <c r="FL10" s="722"/>
      <c r="FM10" s="722"/>
      <c r="FN10" s="722"/>
      <c r="FO10" s="722"/>
      <c r="FP10" s="722"/>
      <c r="FQ10" s="722"/>
      <c r="FR10" s="722"/>
      <c r="FS10" s="722"/>
      <c r="FT10" s="722"/>
      <c r="FU10" s="722"/>
      <c r="FV10" s="722"/>
      <c r="FW10" s="722"/>
      <c r="FX10" s="722"/>
      <c r="FY10" s="722"/>
      <c r="FZ10" s="722"/>
      <c r="GA10" s="722"/>
      <c r="GB10" s="722"/>
      <c r="GC10" s="724"/>
    </row>
    <row r="11" spans="1:196" s="21" customFormat="1" ht="11.1" customHeight="1">
      <c r="B11" s="689"/>
      <c r="C11" s="690"/>
      <c r="D11" s="690"/>
      <c r="E11" s="690"/>
      <c r="F11" s="690"/>
      <c r="G11" s="690"/>
      <c r="H11" s="690"/>
      <c r="I11" s="690"/>
      <c r="J11" s="690"/>
      <c r="K11" s="690"/>
      <c r="L11" s="690"/>
      <c r="M11" s="690"/>
      <c r="N11" s="690"/>
      <c r="O11" s="690"/>
      <c r="P11" s="690"/>
      <c r="Q11" s="690"/>
      <c r="R11" s="690"/>
      <c r="S11" s="690"/>
      <c r="T11" s="690"/>
      <c r="U11" s="690"/>
      <c r="V11" s="690"/>
      <c r="W11" s="690" t="s">
        <v>16</v>
      </c>
      <c r="X11" s="690"/>
      <c r="Y11" s="690"/>
      <c r="Z11" s="690"/>
      <c r="AA11" s="690"/>
      <c r="AB11" s="690"/>
      <c r="AC11" s="690"/>
      <c r="AD11" s="690"/>
      <c r="AE11" s="690"/>
      <c r="AF11" s="690"/>
      <c r="AG11" s="690"/>
      <c r="AH11" s="690"/>
      <c r="AI11" s="690"/>
      <c r="AJ11" s="690"/>
      <c r="AK11" s="690"/>
      <c r="AL11" s="690"/>
      <c r="AM11" s="690"/>
      <c r="AN11" s="690"/>
      <c r="AO11" s="690"/>
      <c r="AP11" s="690"/>
      <c r="AQ11" s="690"/>
      <c r="AR11" s="445"/>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728"/>
      <c r="CJ11" s="728"/>
      <c r="CK11" s="728"/>
      <c r="CL11" s="728"/>
      <c r="CM11" s="728"/>
      <c r="CN11" s="728"/>
      <c r="CO11" s="728"/>
      <c r="CP11" s="728"/>
      <c r="CQ11" s="728"/>
      <c r="CR11" s="728"/>
      <c r="CS11" s="728"/>
      <c r="CT11" s="696" t="s">
        <v>93</v>
      </c>
      <c r="CU11" s="697"/>
      <c r="CV11" s="697"/>
      <c r="CW11" s="697"/>
      <c r="CX11" s="697"/>
      <c r="CY11" s="697"/>
      <c r="CZ11" s="697"/>
      <c r="DA11" s="697"/>
      <c r="DB11" s="697"/>
      <c r="DC11" s="697"/>
      <c r="DD11" s="697"/>
      <c r="DE11" s="697"/>
      <c r="DF11" s="697"/>
      <c r="DG11" s="697"/>
      <c r="DH11" s="697"/>
      <c r="DI11" s="697"/>
      <c r="DJ11" s="697"/>
      <c r="DK11" s="697"/>
      <c r="DL11" s="697"/>
      <c r="DM11" s="697"/>
      <c r="DN11" s="697"/>
      <c r="DO11" s="697"/>
      <c r="DP11" s="697"/>
      <c r="DQ11" s="697"/>
      <c r="DR11" s="697"/>
      <c r="DS11" s="697"/>
      <c r="DT11" s="697"/>
      <c r="DU11" s="697"/>
      <c r="DV11" s="721"/>
      <c r="DW11" s="722"/>
      <c r="DX11" s="722"/>
      <c r="DY11" s="722"/>
      <c r="DZ11" s="722"/>
      <c r="EA11" s="722"/>
      <c r="EB11" s="722"/>
      <c r="EC11" s="722"/>
      <c r="ED11" s="722"/>
      <c r="EE11" s="722"/>
      <c r="EF11" s="722"/>
      <c r="EG11" s="722"/>
      <c r="EH11" s="722"/>
      <c r="EI11" s="722"/>
      <c r="EJ11" s="722"/>
      <c r="EK11" s="722"/>
      <c r="EL11" s="722"/>
      <c r="EM11" s="722"/>
      <c r="EN11" s="722"/>
      <c r="EO11" s="722"/>
      <c r="EP11" s="722"/>
      <c r="EQ11" s="722"/>
      <c r="ER11" s="722"/>
      <c r="ES11" s="722"/>
      <c r="ET11" s="722"/>
      <c r="EU11" s="722"/>
      <c r="EV11" s="722"/>
      <c r="EW11" s="722"/>
      <c r="EX11" s="722"/>
      <c r="EY11" s="722"/>
      <c r="EZ11" s="722"/>
      <c r="FA11" s="722"/>
      <c r="FB11" s="722"/>
      <c r="FC11" s="722"/>
      <c r="FD11" s="722"/>
      <c r="FE11" s="722"/>
      <c r="FF11" s="722"/>
      <c r="FG11" s="722"/>
      <c r="FH11" s="722"/>
      <c r="FI11" s="722"/>
      <c r="FJ11" s="722"/>
      <c r="FK11" s="722"/>
      <c r="FL11" s="722"/>
      <c r="FM11" s="722"/>
      <c r="FN11" s="722"/>
      <c r="FO11" s="722"/>
      <c r="FP11" s="722"/>
      <c r="FQ11" s="722"/>
      <c r="FR11" s="722"/>
      <c r="FS11" s="722"/>
      <c r="FT11" s="722"/>
      <c r="FU11" s="722"/>
      <c r="FV11" s="722"/>
      <c r="FW11" s="722"/>
      <c r="FX11" s="722"/>
      <c r="FY11" s="722"/>
      <c r="FZ11" s="722"/>
      <c r="GA11" s="722"/>
      <c r="GB11" s="722"/>
      <c r="GC11" s="724"/>
    </row>
    <row r="12" spans="1:196" s="21" customFormat="1" ht="11.1" customHeight="1">
      <c r="B12" s="689"/>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729"/>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730"/>
      <c r="BP12" s="730"/>
      <c r="BQ12" s="730"/>
      <c r="BR12" s="730"/>
      <c r="BS12" s="730"/>
      <c r="BT12" s="730"/>
      <c r="BU12" s="730"/>
      <c r="BV12" s="730"/>
      <c r="BW12" s="730"/>
      <c r="BX12" s="730"/>
      <c r="BY12" s="730"/>
      <c r="BZ12" s="730"/>
      <c r="CA12" s="730"/>
      <c r="CB12" s="730"/>
      <c r="CC12" s="730"/>
      <c r="CD12" s="730"/>
      <c r="CE12" s="730"/>
      <c r="CF12" s="730"/>
      <c r="CG12" s="730"/>
      <c r="CH12" s="730"/>
      <c r="CI12" s="730"/>
      <c r="CJ12" s="730"/>
      <c r="CK12" s="730"/>
      <c r="CL12" s="730"/>
      <c r="CM12" s="730"/>
      <c r="CN12" s="730"/>
      <c r="CO12" s="730"/>
      <c r="CP12" s="730"/>
      <c r="CQ12" s="730"/>
      <c r="CR12" s="730"/>
      <c r="CS12" s="730"/>
      <c r="CT12" s="696"/>
      <c r="CU12" s="697"/>
      <c r="CV12" s="697"/>
      <c r="CW12" s="697"/>
      <c r="CX12" s="697"/>
      <c r="CY12" s="697"/>
      <c r="CZ12" s="697"/>
      <c r="DA12" s="697"/>
      <c r="DB12" s="697"/>
      <c r="DC12" s="697"/>
      <c r="DD12" s="697"/>
      <c r="DE12" s="697"/>
      <c r="DF12" s="697"/>
      <c r="DG12" s="697"/>
      <c r="DH12" s="697"/>
      <c r="DI12" s="697"/>
      <c r="DJ12" s="697"/>
      <c r="DK12" s="697"/>
      <c r="DL12" s="697"/>
      <c r="DM12" s="697"/>
      <c r="DN12" s="697"/>
      <c r="DO12" s="697"/>
      <c r="DP12" s="697"/>
      <c r="DQ12" s="697"/>
      <c r="DR12" s="697"/>
      <c r="DS12" s="697"/>
      <c r="DT12" s="697"/>
      <c r="DU12" s="697"/>
      <c r="DV12" s="721"/>
      <c r="DW12" s="722"/>
      <c r="DX12" s="722"/>
      <c r="DY12" s="722"/>
      <c r="DZ12" s="722"/>
      <c r="EA12" s="722"/>
      <c r="EB12" s="722"/>
      <c r="EC12" s="722"/>
      <c r="ED12" s="722"/>
      <c r="EE12" s="722"/>
      <c r="EF12" s="722"/>
      <c r="EG12" s="722"/>
      <c r="EH12" s="722"/>
      <c r="EI12" s="722"/>
      <c r="EJ12" s="722"/>
      <c r="EK12" s="722"/>
      <c r="EL12" s="722"/>
      <c r="EM12" s="722"/>
      <c r="EN12" s="722"/>
      <c r="EO12" s="722"/>
      <c r="EP12" s="722"/>
      <c r="EQ12" s="722"/>
      <c r="ER12" s="722"/>
      <c r="ES12" s="722"/>
      <c r="ET12" s="722"/>
      <c r="EU12" s="722"/>
      <c r="EV12" s="722"/>
      <c r="EW12" s="722"/>
      <c r="EX12" s="722"/>
      <c r="EY12" s="722"/>
      <c r="EZ12" s="722"/>
      <c r="FA12" s="722"/>
      <c r="FB12" s="722"/>
      <c r="FC12" s="722"/>
      <c r="FD12" s="722"/>
      <c r="FE12" s="722"/>
      <c r="FF12" s="722"/>
      <c r="FG12" s="722"/>
      <c r="FH12" s="722"/>
      <c r="FI12" s="722"/>
      <c r="FJ12" s="722"/>
      <c r="FK12" s="722"/>
      <c r="FL12" s="722"/>
      <c r="FM12" s="722"/>
      <c r="FN12" s="722"/>
      <c r="FO12" s="722"/>
      <c r="FP12" s="722"/>
      <c r="FQ12" s="722"/>
      <c r="FR12" s="722"/>
      <c r="FS12" s="722"/>
      <c r="FT12" s="722"/>
      <c r="FU12" s="722"/>
      <c r="FV12" s="722"/>
      <c r="FW12" s="722"/>
      <c r="FX12" s="722"/>
      <c r="FY12" s="722"/>
      <c r="FZ12" s="722"/>
      <c r="GA12" s="722"/>
      <c r="GB12" s="722"/>
      <c r="GC12" s="724"/>
    </row>
    <row r="13" spans="1:196" s="21" customFormat="1" ht="11.1" customHeight="1">
      <c r="B13" s="689"/>
      <c r="C13" s="690"/>
      <c r="D13" s="690"/>
      <c r="E13" s="690"/>
      <c r="F13" s="690"/>
      <c r="G13" s="690"/>
      <c r="H13" s="690"/>
      <c r="I13" s="690"/>
      <c r="J13" s="690"/>
      <c r="K13" s="690"/>
      <c r="L13" s="690"/>
      <c r="M13" s="690"/>
      <c r="N13" s="690"/>
      <c r="O13" s="690"/>
      <c r="P13" s="690"/>
      <c r="Q13" s="690"/>
      <c r="R13" s="690"/>
      <c r="S13" s="690"/>
      <c r="T13" s="690"/>
      <c r="U13" s="690"/>
      <c r="V13" s="690"/>
      <c r="W13" s="690" t="s">
        <v>94</v>
      </c>
      <c r="X13" s="690"/>
      <c r="Y13" s="690"/>
      <c r="Z13" s="690"/>
      <c r="AA13" s="690"/>
      <c r="AB13" s="690"/>
      <c r="AC13" s="690"/>
      <c r="AD13" s="690"/>
      <c r="AE13" s="690"/>
      <c r="AF13" s="690"/>
      <c r="AG13" s="690"/>
      <c r="AH13" s="690"/>
      <c r="AI13" s="690"/>
      <c r="AJ13" s="690"/>
      <c r="AK13" s="690"/>
      <c r="AL13" s="690"/>
      <c r="AM13" s="690"/>
      <c r="AN13" s="690"/>
      <c r="AO13" s="690"/>
      <c r="AP13" s="690"/>
      <c r="AQ13" s="690"/>
      <c r="AR13" s="693"/>
      <c r="AS13" s="693"/>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3"/>
      <c r="BQ13" s="693"/>
      <c r="BR13" s="694"/>
      <c r="BS13" s="695"/>
      <c r="BT13" s="693"/>
      <c r="BU13" s="693"/>
      <c r="BV13" s="693"/>
      <c r="BW13" s="693"/>
      <c r="BX13" s="693"/>
      <c r="BY13" s="693"/>
      <c r="BZ13" s="693"/>
      <c r="CA13" s="693"/>
      <c r="CB13" s="693"/>
      <c r="CC13" s="693"/>
      <c r="CD13" s="693"/>
      <c r="CE13" s="693"/>
      <c r="CF13" s="693"/>
      <c r="CG13" s="693"/>
      <c r="CH13" s="693"/>
      <c r="CI13" s="693"/>
      <c r="CJ13" s="693"/>
      <c r="CK13" s="693"/>
      <c r="CL13" s="693"/>
      <c r="CM13" s="693"/>
      <c r="CN13" s="693"/>
      <c r="CO13" s="693"/>
      <c r="CP13" s="693"/>
      <c r="CQ13" s="693"/>
      <c r="CR13" s="693"/>
      <c r="CS13" s="694"/>
      <c r="CT13" s="696" t="s">
        <v>95</v>
      </c>
      <c r="CU13" s="697"/>
      <c r="CV13" s="697"/>
      <c r="CW13" s="697"/>
      <c r="CX13" s="697"/>
      <c r="CY13" s="697"/>
      <c r="CZ13" s="697"/>
      <c r="DA13" s="697"/>
      <c r="DB13" s="697"/>
      <c r="DC13" s="697"/>
      <c r="DD13" s="697"/>
      <c r="DE13" s="697"/>
      <c r="DF13" s="697"/>
      <c r="DG13" s="697"/>
      <c r="DH13" s="697"/>
      <c r="DI13" s="697"/>
      <c r="DJ13" s="697"/>
      <c r="DK13" s="697"/>
      <c r="DL13" s="697"/>
      <c r="DM13" s="697"/>
      <c r="DN13" s="697"/>
      <c r="DO13" s="697"/>
      <c r="DP13" s="697"/>
      <c r="DQ13" s="697"/>
      <c r="DR13" s="697"/>
      <c r="DS13" s="697"/>
      <c r="DT13" s="697"/>
      <c r="DU13" s="697"/>
      <c r="DV13" s="721"/>
      <c r="DW13" s="722"/>
      <c r="DX13" s="722"/>
      <c r="DY13" s="722"/>
      <c r="DZ13" s="722"/>
      <c r="EA13" s="722"/>
      <c r="EB13" s="722"/>
      <c r="EC13" s="722"/>
      <c r="ED13" s="722"/>
      <c r="EE13" s="722"/>
      <c r="EF13" s="722"/>
      <c r="EG13" s="722"/>
      <c r="EH13" s="722"/>
      <c r="EI13" s="722"/>
      <c r="EJ13" s="722"/>
      <c r="EK13" s="722"/>
      <c r="EL13" s="722"/>
      <c r="EM13" s="722"/>
      <c r="EN13" s="722"/>
      <c r="EO13" s="722"/>
      <c r="EP13" s="722"/>
      <c r="EQ13" s="722"/>
      <c r="ER13" s="722"/>
      <c r="ES13" s="722"/>
      <c r="ET13" s="722"/>
      <c r="EU13" s="722"/>
      <c r="EV13" s="722"/>
      <c r="EW13" s="722"/>
      <c r="EX13" s="722"/>
      <c r="EY13" s="722"/>
      <c r="EZ13" s="722"/>
      <c r="FA13" s="722"/>
      <c r="FB13" s="722"/>
      <c r="FC13" s="722"/>
      <c r="FD13" s="722"/>
      <c r="FE13" s="722"/>
      <c r="FF13" s="722"/>
      <c r="FG13" s="722"/>
      <c r="FH13" s="722"/>
      <c r="FI13" s="722"/>
      <c r="FJ13" s="722"/>
      <c r="FK13" s="722"/>
      <c r="FL13" s="722"/>
      <c r="FM13" s="722"/>
      <c r="FN13" s="722"/>
      <c r="FO13" s="722"/>
      <c r="FP13" s="722"/>
      <c r="FQ13" s="722"/>
      <c r="FR13" s="722"/>
      <c r="FS13" s="722"/>
      <c r="FT13" s="722"/>
      <c r="FU13" s="722"/>
      <c r="FV13" s="722"/>
      <c r="FW13" s="722"/>
      <c r="FX13" s="722"/>
      <c r="FY13" s="722"/>
      <c r="FZ13" s="722"/>
      <c r="GA13" s="722"/>
      <c r="GB13" s="722"/>
      <c r="GC13" s="724"/>
    </row>
    <row r="14" spans="1:196" s="21" customFormat="1" ht="11.1" customHeight="1">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5"/>
      <c r="BS14" s="443"/>
      <c r="BT14" s="444"/>
      <c r="BU14" s="444"/>
      <c r="BV14" s="444"/>
      <c r="BW14" s="444"/>
      <c r="BX14" s="444"/>
      <c r="BY14" s="444"/>
      <c r="BZ14" s="444"/>
      <c r="CA14" s="444"/>
      <c r="CB14" s="444"/>
      <c r="CC14" s="444"/>
      <c r="CD14" s="444"/>
      <c r="CE14" s="444"/>
      <c r="CF14" s="444"/>
      <c r="CG14" s="444"/>
      <c r="CH14" s="444"/>
      <c r="CI14" s="444"/>
      <c r="CJ14" s="444"/>
      <c r="CK14" s="444"/>
      <c r="CL14" s="444"/>
      <c r="CM14" s="444"/>
      <c r="CN14" s="444"/>
      <c r="CO14" s="444"/>
      <c r="CP14" s="444"/>
      <c r="CQ14" s="444"/>
      <c r="CR14" s="444"/>
      <c r="CS14" s="445"/>
      <c r="CT14" s="696"/>
      <c r="CU14" s="697"/>
      <c r="CV14" s="697"/>
      <c r="CW14" s="697"/>
      <c r="CX14" s="697"/>
      <c r="CY14" s="697"/>
      <c r="CZ14" s="697"/>
      <c r="DA14" s="697"/>
      <c r="DB14" s="697"/>
      <c r="DC14" s="697"/>
      <c r="DD14" s="697"/>
      <c r="DE14" s="697"/>
      <c r="DF14" s="697"/>
      <c r="DG14" s="697"/>
      <c r="DH14" s="697"/>
      <c r="DI14" s="697"/>
      <c r="DJ14" s="697"/>
      <c r="DK14" s="697"/>
      <c r="DL14" s="697"/>
      <c r="DM14" s="697"/>
      <c r="DN14" s="697"/>
      <c r="DO14" s="697"/>
      <c r="DP14" s="697"/>
      <c r="DQ14" s="697"/>
      <c r="DR14" s="697"/>
      <c r="DS14" s="697"/>
      <c r="DT14" s="697"/>
      <c r="DU14" s="697"/>
      <c r="DV14" s="721"/>
      <c r="DW14" s="722"/>
      <c r="DX14" s="722"/>
      <c r="DY14" s="722"/>
      <c r="DZ14" s="722"/>
      <c r="EA14" s="722"/>
      <c r="EB14" s="722"/>
      <c r="EC14" s="722"/>
      <c r="ED14" s="722"/>
      <c r="EE14" s="722"/>
      <c r="EF14" s="722"/>
      <c r="EG14" s="722"/>
      <c r="EH14" s="722"/>
      <c r="EI14" s="722"/>
      <c r="EJ14" s="722"/>
      <c r="EK14" s="722"/>
      <c r="EL14" s="722"/>
      <c r="EM14" s="722"/>
      <c r="EN14" s="722"/>
      <c r="EO14" s="722"/>
      <c r="EP14" s="722"/>
      <c r="EQ14" s="722"/>
      <c r="ER14" s="722"/>
      <c r="ES14" s="722"/>
      <c r="ET14" s="722"/>
      <c r="EU14" s="722"/>
      <c r="EV14" s="722"/>
      <c r="EW14" s="722"/>
      <c r="EX14" s="722"/>
      <c r="EY14" s="722"/>
      <c r="EZ14" s="722"/>
      <c r="FA14" s="722"/>
      <c r="FB14" s="722"/>
      <c r="FC14" s="722"/>
      <c r="FD14" s="722"/>
      <c r="FE14" s="722"/>
      <c r="FF14" s="722"/>
      <c r="FG14" s="722"/>
      <c r="FH14" s="722"/>
      <c r="FI14" s="722"/>
      <c r="FJ14" s="722"/>
      <c r="FK14" s="722"/>
      <c r="FL14" s="722"/>
      <c r="FM14" s="722"/>
      <c r="FN14" s="722"/>
      <c r="FO14" s="722"/>
      <c r="FP14" s="722"/>
      <c r="FQ14" s="722"/>
      <c r="FR14" s="722"/>
      <c r="FS14" s="722"/>
      <c r="FT14" s="722"/>
      <c r="FU14" s="722"/>
      <c r="FV14" s="722"/>
      <c r="FW14" s="722"/>
      <c r="FX14" s="722"/>
      <c r="FY14" s="722"/>
      <c r="FZ14" s="722"/>
      <c r="GA14" s="722"/>
      <c r="GB14" s="722"/>
      <c r="GC14" s="724"/>
    </row>
    <row r="15" spans="1:196" s="21" customFormat="1" ht="11.1" customHeight="1">
      <c r="B15" s="689" t="s">
        <v>96</v>
      </c>
      <c r="C15" s="690"/>
      <c r="D15" s="690"/>
      <c r="E15" s="690"/>
      <c r="F15" s="690"/>
      <c r="G15" s="690"/>
      <c r="H15" s="690"/>
      <c r="I15" s="690"/>
      <c r="J15" s="690"/>
      <c r="K15" s="690"/>
      <c r="L15" s="690"/>
      <c r="M15" s="690"/>
      <c r="N15" s="690"/>
      <c r="O15" s="690"/>
      <c r="P15" s="690"/>
      <c r="Q15" s="690"/>
      <c r="R15" s="690"/>
      <c r="S15" s="690"/>
      <c r="T15" s="690"/>
      <c r="U15" s="690"/>
      <c r="V15" s="690"/>
      <c r="W15" s="690" t="s">
        <v>17</v>
      </c>
      <c r="X15" s="690"/>
      <c r="Y15" s="690"/>
      <c r="Z15" s="690"/>
      <c r="AA15" s="690"/>
      <c r="AB15" s="690"/>
      <c r="AC15" s="690"/>
      <c r="AD15" s="690"/>
      <c r="AE15" s="690"/>
      <c r="AF15" s="690"/>
      <c r="AG15" s="690"/>
      <c r="AH15" s="690"/>
      <c r="AI15" s="690"/>
      <c r="AJ15" s="690"/>
      <c r="AK15" s="690"/>
      <c r="AL15" s="690"/>
      <c r="AM15" s="690"/>
      <c r="AN15" s="690"/>
      <c r="AO15" s="690"/>
      <c r="AP15" s="690"/>
      <c r="AQ15" s="690"/>
      <c r="AR15" s="693"/>
      <c r="AS15" s="693"/>
      <c r="AT15" s="693"/>
      <c r="AU15" s="693"/>
      <c r="AV15" s="693"/>
      <c r="AW15" s="693"/>
      <c r="AX15" s="693"/>
      <c r="AY15" s="693"/>
      <c r="AZ15" s="693"/>
      <c r="BA15" s="693"/>
      <c r="BB15" s="693"/>
      <c r="BC15" s="694"/>
      <c r="BD15" s="700" t="s">
        <v>9</v>
      </c>
      <c r="BE15" s="701"/>
      <c r="BF15" s="701"/>
      <c r="BG15" s="701"/>
      <c r="BH15" s="695"/>
      <c r="BI15" s="693"/>
      <c r="BJ15" s="693"/>
      <c r="BK15" s="693"/>
      <c r="BL15" s="693"/>
      <c r="BM15" s="693"/>
      <c r="BN15" s="693"/>
      <c r="BO15" s="693"/>
      <c r="BP15" s="693"/>
      <c r="BQ15" s="693"/>
      <c r="BR15" s="693"/>
      <c r="BS15" s="693"/>
      <c r="BT15" s="693"/>
      <c r="BU15" s="693"/>
      <c r="BV15" s="693"/>
      <c r="BW15" s="694"/>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721"/>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722"/>
      <c r="EW15" s="722"/>
      <c r="EX15" s="722"/>
      <c r="EY15" s="722"/>
      <c r="EZ15" s="722"/>
      <c r="FA15" s="722"/>
      <c r="FB15" s="722"/>
      <c r="FC15" s="722"/>
      <c r="FD15" s="722"/>
      <c r="FE15" s="722"/>
      <c r="FF15" s="722"/>
      <c r="FG15" s="722"/>
      <c r="FH15" s="722"/>
      <c r="FI15" s="722"/>
      <c r="FJ15" s="722"/>
      <c r="FK15" s="722"/>
      <c r="FL15" s="722"/>
      <c r="FM15" s="722"/>
      <c r="FN15" s="722"/>
      <c r="FO15" s="722"/>
      <c r="FP15" s="722"/>
      <c r="FQ15" s="722"/>
      <c r="FR15" s="722"/>
      <c r="FS15" s="722"/>
      <c r="FT15" s="722"/>
      <c r="FU15" s="722"/>
      <c r="FV15" s="722"/>
      <c r="FW15" s="722"/>
      <c r="FX15" s="722"/>
      <c r="FY15" s="722"/>
      <c r="FZ15" s="722"/>
      <c r="GA15" s="722"/>
      <c r="GB15" s="722"/>
      <c r="GC15" s="724"/>
    </row>
    <row r="16" spans="1:196" s="21" customFormat="1" ht="11.1" customHeight="1">
      <c r="A16" s="27"/>
      <c r="B16" s="689"/>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444"/>
      <c r="AS16" s="444"/>
      <c r="AT16" s="444"/>
      <c r="AU16" s="444"/>
      <c r="AV16" s="444"/>
      <c r="AW16" s="444"/>
      <c r="AX16" s="444"/>
      <c r="AY16" s="444"/>
      <c r="AZ16" s="444"/>
      <c r="BA16" s="444"/>
      <c r="BB16" s="444"/>
      <c r="BC16" s="445"/>
      <c r="BD16" s="701"/>
      <c r="BE16" s="701"/>
      <c r="BF16" s="701"/>
      <c r="BG16" s="701"/>
      <c r="BH16" s="443"/>
      <c r="BI16" s="444"/>
      <c r="BJ16" s="444"/>
      <c r="BK16" s="444"/>
      <c r="BL16" s="444"/>
      <c r="BM16" s="444"/>
      <c r="BN16" s="444"/>
      <c r="BO16" s="444"/>
      <c r="BP16" s="444"/>
      <c r="BQ16" s="444"/>
      <c r="BR16" s="444"/>
      <c r="BS16" s="444"/>
      <c r="BT16" s="444"/>
      <c r="BU16" s="444"/>
      <c r="BV16" s="444"/>
      <c r="BW16" s="445"/>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689"/>
      <c r="C17" s="690"/>
      <c r="D17" s="690"/>
      <c r="E17" s="690"/>
      <c r="F17" s="690"/>
      <c r="G17" s="690"/>
      <c r="H17" s="690"/>
      <c r="I17" s="690"/>
      <c r="J17" s="690"/>
      <c r="K17" s="690"/>
      <c r="L17" s="690"/>
      <c r="M17" s="690"/>
      <c r="N17" s="690"/>
      <c r="O17" s="690"/>
      <c r="P17" s="690"/>
      <c r="Q17" s="690"/>
      <c r="R17" s="690"/>
      <c r="S17" s="690"/>
      <c r="T17" s="690"/>
      <c r="U17" s="690"/>
      <c r="V17" s="690"/>
      <c r="W17" s="690" t="s">
        <v>10</v>
      </c>
      <c r="X17" s="690"/>
      <c r="Y17" s="690"/>
      <c r="Z17" s="690"/>
      <c r="AA17" s="690"/>
      <c r="AB17" s="690"/>
      <c r="AC17" s="690"/>
      <c r="AD17" s="690"/>
      <c r="AE17" s="690"/>
      <c r="AF17" s="690"/>
      <c r="AG17" s="690"/>
      <c r="AH17" s="690"/>
      <c r="AI17" s="690"/>
      <c r="AJ17" s="690"/>
      <c r="AK17" s="690"/>
      <c r="AL17" s="690"/>
      <c r="AM17" s="690"/>
      <c r="AN17" s="690"/>
      <c r="AO17" s="690"/>
      <c r="AP17" s="690"/>
      <c r="AQ17" s="690"/>
      <c r="AR17" s="725"/>
      <c r="AS17" s="726"/>
      <c r="AT17" s="726"/>
      <c r="AU17" s="726"/>
      <c r="AV17" s="726"/>
      <c r="AW17" s="726"/>
      <c r="AX17" s="726"/>
      <c r="AY17" s="726"/>
      <c r="AZ17" s="726"/>
      <c r="BA17" s="726"/>
      <c r="BB17" s="726"/>
      <c r="BC17" s="726"/>
      <c r="BD17" s="726"/>
      <c r="BE17" s="726"/>
      <c r="BF17" s="726"/>
      <c r="BG17" s="726"/>
      <c r="BH17" s="726"/>
      <c r="BI17" s="726"/>
      <c r="BJ17" s="726"/>
      <c r="BK17" s="726"/>
      <c r="BL17" s="726"/>
      <c r="BM17" s="726"/>
      <c r="BN17" s="726"/>
      <c r="BO17" s="726"/>
      <c r="BP17" s="726"/>
      <c r="BQ17" s="726"/>
      <c r="BR17" s="726"/>
      <c r="BS17" s="726"/>
      <c r="BT17" s="726"/>
      <c r="BU17" s="726"/>
      <c r="BV17" s="726"/>
      <c r="BW17" s="726"/>
      <c r="BX17" s="726"/>
      <c r="BY17" s="726"/>
      <c r="BZ17" s="726"/>
      <c r="CA17" s="726"/>
      <c r="CB17" s="726"/>
      <c r="CC17" s="726"/>
      <c r="CD17" s="726"/>
      <c r="CE17" s="726"/>
      <c r="CF17" s="726"/>
      <c r="CG17" s="726"/>
      <c r="CH17" s="726"/>
      <c r="CI17" s="726"/>
      <c r="CJ17" s="726"/>
      <c r="CK17" s="726"/>
      <c r="CL17" s="726"/>
      <c r="CM17" s="726"/>
      <c r="CN17" s="726"/>
      <c r="CO17" s="726"/>
      <c r="CP17" s="726"/>
      <c r="CQ17" s="726"/>
      <c r="CR17" s="726"/>
      <c r="CS17" s="726"/>
      <c r="CT17" s="726"/>
      <c r="CU17" s="726"/>
      <c r="CV17" s="726"/>
      <c r="CW17" s="726"/>
      <c r="CX17" s="726"/>
      <c r="CY17" s="726"/>
      <c r="CZ17" s="726"/>
      <c r="DA17" s="726"/>
      <c r="DB17" s="726"/>
      <c r="DC17" s="726"/>
      <c r="DD17" s="726"/>
      <c r="DE17" s="726"/>
      <c r="DF17" s="726"/>
      <c r="DG17" s="726"/>
      <c r="DH17" s="726"/>
      <c r="DI17" s="726"/>
      <c r="DJ17" s="726"/>
      <c r="DK17" s="726"/>
      <c r="DL17" s="726"/>
      <c r="DM17" s="726"/>
      <c r="DN17" s="726"/>
      <c r="DO17" s="726"/>
      <c r="DP17" s="726"/>
      <c r="DQ17" s="726"/>
      <c r="DR17" s="726"/>
      <c r="DS17" s="726"/>
      <c r="DT17" s="726"/>
      <c r="DU17" s="727"/>
      <c r="DV17" s="107"/>
      <c r="GC17" s="108"/>
    </row>
    <row r="18" spans="1:186" s="21" customFormat="1" ht="11.1" customHeight="1">
      <c r="A18" s="27"/>
      <c r="B18" s="689"/>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725"/>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c r="DM18" s="726"/>
      <c r="DN18" s="726"/>
      <c r="DO18" s="726"/>
      <c r="DP18" s="726"/>
      <c r="DQ18" s="726"/>
      <c r="DR18" s="726"/>
      <c r="DS18" s="726"/>
      <c r="DT18" s="726"/>
      <c r="DU18" s="727"/>
      <c r="DV18" s="107"/>
      <c r="GC18" s="108"/>
    </row>
    <row r="19" spans="1:186" s="21" customFormat="1" ht="11.1" customHeight="1">
      <c r="A19" s="27"/>
      <c r="B19" s="689"/>
      <c r="C19" s="690"/>
      <c r="D19" s="690"/>
      <c r="E19" s="690"/>
      <c r="F19" s="690"/>
      <c r="G19" s="690"/>
      <c r="H19" s="690"/>
      <c r="I19" s="690"/>
      <c r="J19" s="690"/>
      <c r="K19" s="690"/>
      <c r="L19" s="690"/>
      <c r="M19" s="690"/>
      <c r="N19" s="690"/>
      <c r="O19" s="690"/>
      <c r="P19" s="690"/>
      <c r="Q19" s="690"/>
      <c r="R19" s="690"/>
      <c r="S19" s="690"/>
      <c r="T19" s="690"/>
      <c r="U19" s="690"/>
      <c r="V19" s="690"/>
      <c r="W19" s="690" t="s">
        <v>13</v>
      </c>
      <c r="X19" s="690"/>
      <c r="Y19" s="690"/>
      <c r="Z19" s="690"/>
      <c r="AA19" s="690"/>
      <c r="AB19" s="690"/>
      <c r="AC19" s="690"/>
      <c r="AD19" s="690"/>
      <c r="AE19" s="690"/>
      <c r="AF19" s="690"/>
      <c r="AG19" s="690"/>
      <c r="AH19" s="690"/>
      <c r="AI19" s="690"/>
      <c r="AJ19" s="690"/>
      <c r="AK19" s="690"/>
      <c r="AL19" s="690"/>
      <c r="AM19" s="690"/>
      <c r="AN19" s="690"/>
      <c r="AO19" s="690"/>
      <c r="AP19" s="690"/>
      <c r="AQ19" s="690"/>
      <c r="AR19" s="726"/>
      <c r="AS19" s="726"/>
      <c r="AT19" s="726"/>
      <c r="AU19" s="726"/>
      <c r="AV19" s="726"/>
      <c r="AW19" s="726"/>
      <c r="AX19" s="726"/>
      <c r="AY19" s="726"/>
      <c r="AZ19" s="726"/>
      <c r="BA19" s="726"/>
      <c r="BB19" s="726"/>
      <c r="BC19" s="726"/>
      <c r="BD19" s="726"/>
      <c r="BE19" s="726"/>
      <c r="BF19" s="726"/>
      <c r="BG19" s="726"/>
      <c r="BH19" s="726"/>
      <c r="BI19" s="726"/>
      <c r="BJ19" s="726"/>
      <c r="BK19" s="726"/>
      <c r="BL19" s="726"/>
      <c r="BM19" s="726"/>
      <c r="BN19" s="726"/>
      <c r="BO19" s="726"/>
      <c r="BP19" s="726"/>
      <c r="BQ19" s="726"/>
      <c r="BR19" s="726"/>
      <c r="BS19" s="726"/>
      <c r="BT19" s="726"/>
      <c r="BU19" s="726"/>
      <c r="BV19" s="726"/>
      <c r="BW19" s="726"/>
      <c r="BX19" s="726"/>
      <c r="BY19" s="726"/>
      <c r="BZ19" s="726"/>
      <c r="CA19" s="726"/>
      <c r="CB19" s="726"/>
      <c r="CC19" s="726"/>
      <c r="CD19" s="726"/>
      <c r="CE19" s="726"/>
      <c r="CF19" s="726"/>
      <c r="CG19" s="726"/>
      <c r="CH19" s="726"/>
      <c r="CI19" s="726"/>
      <c r="CJ19" s="726"/>
      <c r="CK19" s="726"/>
      <c r="CL19" s="726"/>
      <c r="CM19" s="726"/>
      <c r="CN19" s="726"/>
      <c r="CO19" s="726"/>
      <c r="CP19" s="726"/>
      <c r="CQ19" s="726"/>
      <c r="CR19" s="726"/>
      <c r="CS19" s="726"/>
      <c r="CT19" s="726"/>
      <c r="CU19" s="726"/>
      <c r="CV19" s="726"/>
      <c r="CW19" s="726"/>
      <c r="CX19" s="726"/>
      <c r="CY19" s="726"/>
      <c r="CZ19" s="726"/>
      <c r="DA19" s="726"/>
      <c r="DB19" s="726"/>
      <c r="DC19" s="726"/>
      <c r="DD19" s="726"/>
      <c r="DE19" s="726"/>
      <c r="DF19" s="726"/>
      <c r="DG19" s="726"/>
      <c r="DH19" s="726"/>
      <c r="DI19" s="726"/>
      <c r="DJ19" s="726"/>
      <c r="DK19" s="726"/>
      <c r="DL19" s="726"/>
      <c r="DM19" s="726"/>
      <c r="DN19" s="726"/>
      <c r="DO19" s="726"/>
      <c r="DP19" s="726"/>
      <c r="DQ19" s="726"/>
      <c r="DR19" s="726"/>
      <c r="DS19" s="726"/>
      <c r="DT19" s="726"/>
      <c r="DU19" s="727"/>
      <c r="DV19" s="107"/>
      <c r="GC19" s="108"/>
    </row>
    <row r="20" spans="1:186" s="21" customFormat="1" ht="11.1" customHeight="1">
      <c r="B20" s="689"/>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726"/>
      <c r="AS20" s="726"/>
      <c r="AT20" s="726"/>
      <c r="AU20" s="726"/>
      <c r="AV20" s="726"/>
      <c r="AW20" s="726"/>
      <c r="AX20" s="726"/>
      <c r="AY20" s="726"/>
      <c r="AZ20" s="726"/>
      <c r="BA20" s="726"/>
      <c r="BB20" s="726"/>
      <c r="BC20" s="726"/>
      <c r="BD20" s="726"/>
      <c r="BE20" s="726"/>
      <c r="BF20" s="726"/>
      <c r="BG20" s="726"/>
      <c r="BH20" s="726"/>
      <c r="BI20" s="726"/>
      <c r="BJ20" s="726"/>
      <c r="BK20" s="726"/>
      <c r="BL20" s="726"/>
      <c r="BM20" s="726"/>
      <c r="BN20" s="726"/>
      <c r="BO20" s="726"/>
      <c r="BP20" s="726"/>
      <c r="BQ20" s="726"/>
      <c r="BR20" s="726"/>
      <c r="BS20" s="726"/>
      <c r="BT20" s="726"/>
      <c r="BU20" s="726"/>
      <c r="BV20" s="726"/>
      <c r="BW20" s="726"/>
      <c r="BX20" s="726"/>
      <c r="BY20" s="726"/>
      <c r="BZ20" s="726"/>
      <c r="CA20" s="726"/>
      <c r="CB20" s="726"/>
      <c r="CC20" s="726"/>
      <c r="CD20" s="726"/>
      <c r="CE20" s="726"/>
      <c r="CF20" s="726"/>
      <c r="CG20" s="726"/>
      <c r="CH20" s="726"/>
      <c r="CI20" s="726"/>
      <c r="CJ20" s="726"/>
      <c r="CK20" s="726"/>
      <c r="CL20" s="726"/>
      <c r="CM20" s="726"/>
      <c r="CN20" s="726"/>
      <c r="CO20" s="726"/>
      <c r="CP20" s="726"/>
      <c r="CQ20" s="726"/>
      <c r="CR20" s="726"/>
      <c r="CS20" s="726"/>
      <c r="CT20" s="726"/>
      <c r="CU20" s="726"/>
      <c r="CV20" s="726"/>
      <c r="CW20" s="726"/>
      <c r="CX20" s="726"/>
      <c r="CY20" s="726"/>
      <c r="CZ20" s="726"/>
      <c r="DA20" s="726"/>
      <c r="DB20" s="726"/>
      <c r="DC20" s="726"/>
      <c r="DD20" s="726"/>
      <c r="DE20" s="726"/>
      <c r="DF20" s="726"/>
      <c r="DG20" s="726"/>
      <c r="DH20" s="726"/>
      <c r="DI20" s="726"/>
      <c r="DJ20" s="726"/>
      <c r="DK20" s="726"/>
      <c r="DL20" s="726"/>
      <c r="DM20" s="726"/>
      <c r="DN20" s="726"/>
      <c r="DO20" s="726"/>
      <c r="DP20" s="726"/>
      <c r="DQ20" s="726"/>
      <c r="DR20" s="726"/>
      <c r="DS20" s="726"/>
      <c r="DT20" s="726"/>
      <c r="DU20" s="727"/>
      <c r="DV20" s="107"/>
      <c r="GC20" s="108"/>
    </row>
    <row r="21" spans="1:186" s="21" customFormat="1" ht="11.1" customHeight="1">
      <c r="B21" s="689"/>
      <c r="C21" s="690"/>
      <c r="D21" s="690"/>
      <c r="E21" s="690"/>
      <c r="F21" s="690"/>
      <c r="G21" s="690"/>
      <c r="H21" s="690"/>
      <c r="I21" s="690"/>
      <c r="J21" s="690"/>
      <c r="K21" s="690"/>
      <c r="L21" s="690"/>
      <c r="M21" s="690"/>
      <c r="N21" s="690"/>
      <c r="O21" s="690"/>
      <c r="P21" s="690"/>
      <c r="Q21" s="690"/>
      <c r="R21" s="690"/>
      <c r="S21" s="690"/>
      <c r="T21" s="690"/>
      <c r="U21" s="690"/>
      <c r="V21" s="690"/>
      <c r="W21" s="690" t="s">
        <v>11</v>
      </c>
      <c r="X21" s="690"/>
      <c r="Y21" s="690"/>
      <c r="Z21" s="690"/>
      <c r="AA21" s="690"/>
      <c r="AB21" s="690"/>
      <c r="AC21" s="690"/>
      <c r="AD21" s="690"/>
      <c r="AE21" s="690"/>
      <c r="AF21" s="690"/>
      <c r="AG21" s="690"/>
      <c r="AH21" s="690"/>
      <c r="AI21" s="690"/>
      <c r="AJ21" s="690"/>
      <c r="AK21" s="690"/>
      <c r="AL21" s="690"/>
      <c r="AM21" s="690"/>
      <c r="AN21" s="690"/>
      <c r="AO21" s="690"/>
      <c r="AP21" s="690"/>
      <c r="AQ21" s="690"/>
      <c r="AR21" s="725"/>
      <c r="AS21" s="726"/>
      <c r="AT21" s="726"/>
      <c r="AU21" s="726"/>
      <c r="AV21" s="726"/>
      <c r="AW21" s="726"/>
      <c r="AX21" s="726"/>
      <c r="AY21" s="726"/>
      <c r="AZ21" s="726"/>
      <c r="BA21" s="726"/>
      <c r="BB21" s="726"/>
      <c r="BC21" s="726"/>
      <c r="BD21" s="726"/>
      <c r="BE21" s="726"/>
      <c r="BF21" s="726"/>
      <c r="BG21" s="726"/>
      <c r="BH21" s="726"/>
      <c r="BI21" s="726"/>
      <c r="BJ21" s="726"/>
      <c r="BK21" s="726"/>
      <c r="BL21" s="726"/>
      <c r="BM21" s="726"/>
      <c r="BN21" s="726"/>
      <c r="BO21" s="726"/>
      <c r="BP21" s="726"/>
      <c r="BQ21" s="726"/>
      <c r="BR21" s="726"/>
      <c r="BS21" s="726"/>
      <c r="BT21" s="726"/>
      <c r="BU21" s="726"/>
      <c r="BV21" s="726"/>
      <c r="BW21" s="726"/>
      <c r="BX21" s="726"/>
      <c r="BY21" s="726"/>
      <c r="BZ21" s="726"/>
      <c r="CA21" s="726"/>
      <c r="CB21" s="726"/>
      <c r="CC21" s="726"/>
      <c r="CD21" s="726"/>
      <c r="CE21" s="726"/>
      <c r="CF21" s="726"/>
      <c r="CG21" s="726"/>
      <c r="CH21" s="726"/>
      <c r="CI21" s="726"/>
      <c r="CJ21" s="726"/>
      <c r="CK21" s="726"/>
      <c r="CL21" s="726"/>
      <c r="CM21" s="726"/>
      <c r="CN21" s="726"/>
      <c r="CO21" s="726"/>
      <c r="CP21" s="726"/>
      <c r="CQ21" s="726"/>
      <c r="CR21" s="726"/>
      <c r="CS21" s="726"/>
      <c r="CT21" s="726"/>
      <c r="CU21" s="726"/>
      <c r="CV21" s="726"/>
      <c r="CW21" s="726"/>
      <c r="CX21" s="726"/>
      <c r="CY21" s="726"/>
      <c r="CZ21" s="726"/>
      <c r="DA21" s="726"/>
      <c r="DB21" s="726"/>
      <c r="DC21" s="726"/>
      <c r="DD21" s="726"/>
      <c r="DE21" s="726"/>
      <c r="DF21" s="726"/>
      <c r="DG21" s="726"/>
      <c r="DH21" s="726"/>
      <c r="DI21" s="726"/>
      <c r="DJ21" s="726"/>
      <c r="DK21" s="726"/>
      <c r="DL21" s="726"/>
      <c r="DM21" s="726"/>
      <c r="DN21" s="726"/>
      <c r="DO21" s="726"/>
      <c r="DP21" s="726"/>
      <c r="DQ21" s="726"/>
      <c r="DR21" s="726"/>
      <c r="DS21" s="726"/>
      <c r="DT21" s="726"/>
      <c r="DU21" s="727"/>
      <c r="DV21" s="107"/>
      <c r="GC21" s="108"/>
    </row>
    <row r="22" spans="1:186" s="21" customFormat="1" ht="11.1" customHeight="1">
      <c r="B22" s="689"/>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725"/>
      <c r="AS22" s="726"/>
      <c r="AT22" s="726"/>
      <c r="AU22" s="726"/>
      <c r="AV22" s="726"/>
      <c r="AW22" s="726"/>
      <c r="AX22" s="726"/>
      <c r="AY22" s="726"/>
      <c r="AZ22" s="726"/>
      <c r="BA22" s="726"/>
      <c r="BB22" s="726"/>
      <c r="BC22" s="726"/>
      <c r="BD22" s="726"/>
      <c r="BE22" s="726"/>
      <c r="BF22" s="726"/>
      <c r="BG22" s="726"/>
      <c r="BH22" s="726"/>
      <c r="BI22" s="726"/>
      <c r="BJ22" s="726"/>
      <c r="BK22" s="726"/>
      <c r="BL22" s="726"/>
      <c r="BM22" s="726"/>
      <c r="BN22" s="726"/>
      <c r="BO22" s="726"/>
      <c r="BP22" s="726"/>
      <c r="BQ22" s="726"/>
      <c r="BR22" s="726"/>
      <c r="BS22" s="726"/>
      <c r="BT22" s="726"/>
      <c r="BU22" s="726"/>
      <c r="BV22" s="726"/>
      <c r="BW22" s="726"/>
      <c r="BX22" s="726"/>
      <c r="BY22" s="726"/>
      <c r="BZ22" s="726"/>
      <c r="CA22" s="726"/>
      <c r="CB22" s="726"/>
      <c r="CC22" s="726"/>
      <c r="CD22" s="726"/>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7"/>
      <c r="DV22" s="107"/>
      <c r="GC22" s="108"/>
    </row>
    <row r="23" spans="1:186" s="21" customFormat="1" ht="11.1" customHeight="1">
      <c r="B23" s="689" t="s">
        <v>97</v>
      </c>
      <c r="C23" s="690"/>
      <c r="D23" s="690"/>
      <c r="E23" s="690"/>
      <c r="F23" s="690"/>
      <c r="G23" s="690"/>
      <c r="H23" s="690"/>
      <c r="I23" s="690"/>
      <c r="J23" s="690"/>
      <c r="K23" s="690"/>
      <c r="L23" s="690"/>
      <c r="M23" s="690"/>
      <c r="N23" s="690"/>
      <c r="O23" s="690"/>
      <c r="P23" s="690"/>
      <c r="Q23" s="690"/>
      <c r="R23" s="690"/>
      <c r="S23" s="690"/>
      <c r="T23" s="690"/>
      <c r="U23" s="690"/>
      <c r="V23" s="690"/>
      <c r="W23" s="690" t="s">
        <v>18</v>
      </c>
      <c r="X23" s="690"/>
      <c r="Y23" s="690"/>
      <c r="Z23" s="690"/>
      <c r="AA23" s="690"/>
      <c r="AB23" s="690"/>
      <c r="AC23" s="690"/>
      <c r="AD23" s="690"/>
      <c r="AE23" s="690"/>
      <c r="AF23" s="690"/>
      <c r="AG23" s="690"/>
      <c r="AH23" s="690"/>
      <c r="AI23" s="690"/>
      <c r="AJ23" s="690"/>
      <c r="AK23" s="690"/>
      <c r="AL23" s="690"/>
      <c r="AM23" s="690"/>
      <c r="AN23" s="690"/>
      <c r="AO23" s="690"/>
      <c r="AP23" s="690"/>
      <c r="AQ23" s="690"/>
      <c r="AR23" s="693"/>
      <c r="AS23" s="693"/>
      <c r="AT23" s="693"/>
      <c r="AU23" s="693"/>
      <c r="AV23" s="693"/>
      <c r="AW23" s="693"/>
      <c r="AX23" s="693"/>
      <c r="AY23" s="693"/>
      <c r="AZ23" s="693"/>
      <c r="BA23" s="693"/>
      <c r="BB23" s="693"/>
      <c r="BC23" s="694"/>
      <c r="BD23" s="700" t="s">
        <v>9</v>
      </c>
      <c r="BE23" s="701"/>
      <c r="BF23" s="701"/>
      <c r="BG23" s="701"/>
      <c r="BH23" s="695"/>
      <c r="BI23" s="693"/>
      <c r="BJ23" s="693"/>
      <c r="BK23" s="693"/>
      <c r="BL23" s="693"/>
      <c r="BM23" s="693"/>
      <c r="BN23" s="693"/>
      <c r="BO23" s="693"/>
      <c r="BP23" s="693"/>
      <c r="BQ23" s="693"/>
      <c r="BR23" s="693"/>
      <c r="BS23" s="693"/>
      <c r="BT23" s="693"/>
      <c r="BU23" s="693"/>
      <c r="BV23" s="693"/>
      <c r="BW23" s="694"/>
      <c r="BX23" s="700" t="s">
        <v>9</v>
      </c>
      <c r="BY23" s="701"/>
      <c r="BZ23" s="701"/>
      <c r="CA23" s="701"/>
      <c r="CB23" s="695"/>
      <c r="CC23" s="693"/>
      <c r="CD23" s="693"/>
      <c r="CE23" s="693"/>
      <c r="CF23" s="693"/>
      <c r="CG23" s="693"/>
      <c r="CH23" s="693"/>
      <c r="CI23" s="693"/>
      <c r="CJ23" s="693"/>
      <c r="CK23" s="693"/>
      <c r="CL23" s="693"/>
      <c r="CM23" s="693"/>
      <c r="CN23" s="693"/>
      <c r="CO23" s="693"/>
      <c r="CP23" s="693"/>
      <c r="CQ23" s="694"/>
      <c r="CR23" s="675" t="s">
        <v>225</v>
      </c>
      <c r="CS23" s="676"/>
      <c r="CT23" s="676"/>
      <c r="CU23" s="676"/>
      <c r="CV23" s="676"/>
      <c r="CW23" s="676"/>
      <c r="CX23" s="676"/>
      <c r="CY23" s="676"/>
      <c r="CZ23" s="676"/>
      <c r="DA23" s="676"/>
      <c r="DB23" s="676"/>
      <c r="DC23" s="676"/>
      <c r="DD23" s="676"/>
      <c r="DE23" s="677"/>
      <c r="DF23" s="440"/>
      <c r="DG23" s="441"/>
      <c r="DH23" s="441"/>
      <c r="DI23" s="441"/>
      <c r="DJ23" s="441"/>
      <c r="DK23" s="441"/>
      <c r="DL23" s="441"/>
      <c r="DM23" s="441"/>
      <c r="DN23" s="441"/>
      <c r="DO23" s="441"/>
      <c r="DP23" s="441"/>
      <c r="DQ23" s="441"/>
      <c r="DR23" s="441"/>
      <c r="DS23" s="441"/>
      <c r="DT23" s="441"/>
      <c r="DU23" s="681"/>
      <c r="DV23" s="107"/>
      <c r="GC23" s="108"/>
    </row>
    <row r="24" spans="1:186" s="21" customFormat="1" ht="11.1" customHeight="1">
      <c r="B24" s="689"/>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444"/>
      <c r="AS24" s="444"/>
      <c r="AT24" s="444"/>
      <c r="AU24" s="444"/>
      <c r="AV24" s="444"/>
      <c r="AW24" s="444"/>
      <c r="AX24" s="444"/>
      <c r="AY24" s="444"/>
      <c r="AZ24" s="444"/>
      <c r="BA24" s="444"/>
      <c r="BB24" s="444"/>
      <c r="BC24" s="445"/>
      <c r="BD24" s="701"/>
      <c r="BE24" s="701"/>
      <c r="BF24" s="701"/>
      <c r="BG24" s="701"/>
      <c r="BH24" s="443"/>
      <c r="BI24" s="444"/>
      <c r="BJ24" s="444"/>
      <c r="BK24" s="444"/>
      <c r="BL24" s="444"/>
      <c r="BM24" s="444"/>
      <c r="BN24" s="444"/>
      <c r="BO24" s="444"/>
      <c r="BP24" s="444"/>
      <c r="BQ24" s="444"/>
      <c r="BR24" s="444"/>
      <c r="BS24" s="444"/>
      <c r="BT24" s="444"/>
      <c r="BU24" s="444"/>
      <c r="BV24" s="444"/>
      <c r="BW24" s="445"/>
      <c r="BX24" s="701"/>
      <c r="BY24" s="701"/>
      <c r="BZ24" s="701"/>
      <c r="CA24" s="701"/>
      <c r="CB24" s="443"/>
      <c r="CC24" s="444"/>
      <c r="CD24" s="444"/>
      <c r="CE24" s="444"/>
      <c r="CF24" s="444"/>
      <c r="CG24" s="444"/>
      <c r="CH24" s="444"/>
      <c r="CI24" s="444"/>
      <c r="CJ24" s="444"/>
      <c r="CK24" s="444"/>
      <c r="CL24" s="444"/>
      <c r="CM24" s="444"/>
      <c r="CN24" s="444"/>
      <c r="CO24" s="444"/>
      <c r="CP24" s="444"/>
      <c r="CQ24" s="445"/>
      <c r="CR24" s="678"/>
      <c r="CS24" s="679"/>
      <c r="CT24" s="679"/>
      <c r="CU24" s="679"/>
      <c r="CV24" s="679"/>
      <c r="CW24" s="679"/>
      <c r="CX24" s="679"/>
      <c r="CY24" s="679"/>
      <c r="CZ24" s="679"/>
      <c r="DA24" s="679"/>
      <c r="DB24" s="679"/>
      <c r="DC24" s="679"/>
      <c r="DD24" s="679"/>
      <c r="DE24" s="680"/>
      <c r="DF24" s="443"/>
      <c r="DG24" s="444"/>
      <c r="DH24" s="444"/>
      <c r="DI24" s="444"/>
      <c r="DJ24" s="444"/>
      <c r="DK24" s="444"/>
      <c r="DL24" s="444"/>
      <c r="DM24" s="444"/>
      <c r="DN24" s="444"/>
      <c r="DO24" s="444"/>
      <c r="DP24" s="444"/>
      <c r="DQ24" s="444"/>
      <c r="DR24" s="444"/>
      <c r="DS24" s="444"/>
      <c r="DT24" s="444"/>
      <c r="DU24" s="682"/>
      <c r="GC24" s="108"/>
    </row>
    <row r="25" spans="1:186" s="21" customFormat="1" ht="11.1" customHeight="1">
      <c r="B25" s="689"/>
      <c r="C25" s="690"/>
      <c r="D25" s="690"/>
      <c r="E25" s="690"/>
      <c r="F25" s="690"/>
      <c r="G25" s="690"/>
      <c r="H25" s="690"/>
      <c r="I25" s="690"/>
      <c r="J25" s="690"/>
      <c r="K25" s="690"/>
      <c r="L25" s="690"/>
      <c r="M25" s="690"/>
      <c r="N25" s="690"/>
      <c r="O25" s="690"/>
      <c r="P25" s="690"/>
      <c r="Q25" s="690"/>
      <c r="R25" s="690"/>
      <c r="S25" s="690"/>
      <c r="T25" s="690"/>
      <c r="U25" s="690"/>
      <c r="V25" s="690"/>
      <c r="W25" s="690" t="s">
        <v>98</v>
      </c>
      <c r="X25" s="690"/>
      <c r="Y25" s="690"/>
      <c r="Z25" s="690"/>
      <c r="AA25" s="690"/>
      <c r="AB25" s="690"/>
      <c r="AC25" s="690"/>
      <c r="AD25" s="690"/>
      <c r="AE25" s="690"/>
      <c r="AF25" s="690"/>
      <c r="AG25" s="690"/>
      <c r="AH25" s="690"/>
      <c r="AI25" s="690"/>
      <c r="AJ25" s="690"/>
      <c r="AK25" s="690"/>
      <c r="AL25" s="690"/>
      <c r="AM25" s="690"/>
      <c r="AN25" s="690"/>
      <c r="AO25" s="690"/>
      <c r="AP25" s="690"/>
      <c r="AQ25" s="690"/>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1"/>
      <c r="BW25" s="691"/>
      <c r="BX25" s="691"/>
      <c r="BY25" s="691"/>
      <c r="BZ25" s="691"/>
      <c r="CA25" s="691"/>
      <c r="CB25" s="691"/>
      <c r="CC25" s="691"/>
      <c r="CD25" s="702"/>
      <c r="CE25" s="700" t="s">
        <v>12</v>
      </c>
      <c r="CF25" s="700"/>
      <c r="CG25" s="700"/>
      <c r="CH25" s="700"/>
      <c r="CI25" s="726"/>
      <c r="CJ25" s="726"/>
      <c r="CK25" s="726"/>
      <c r="CL25" s="726"/>
      <c r="CM25" s="726"/>
      <c r="CN25" s="726"/>
      <c r="CO25" s="726"/>
      <c r="CP25" s="726"/>
      <c r="CQ25" s="726"/>
      <c r="CR25" s="726"/>
      <c r="CS25" s="726"/>
      <c r="CT25" s="726"/>
      <c r="CU25" s="726"/>
      <c r="CV25" s="726"/>
      <c r="CW25" s="726"/>
      <c r="CX25" s="726"/>
      <c r="CY25" s="726"/>
      <c r="CZ25" s="726"/>
      <c r="DA25" s="726"/>
      <c r="DB25" s="726"/>
      <c r="DC25" s="726"/>
      <c r="DD25" s="726"/>
      <c r="DE25" s="726"/>
      <c r="DF25" s="726"/>
      <c r="DG25" s="726"/>
      <c r="DH25" s="726"/>
      <c r="DI25" s="726"/>
      <c r="DJ25" s="726"/>
      <c r="DK25" s="726"/>
      <c r="DL25" s="726"/>
      <c r="DM25" s="726"/>
      <c r="DN25" s="726"/>
      <c r="DO25" s="726"/>
      <c r="DP25" s="726"/>
      <c r="DQ25" s="726"/>
      <c r="DR25" s="726"/>
      <c r="DS25" s="726"/>
      <c r="DT25" s="726"/>
      <c r="DU25" s="731"/>
      <c r="GC25" s="108"/>
    </row>
    <row r="26" spans="1:186" s="21" customFormat="1" ht="11.1" customHeight="1" thickBot="1">
      <c r="B26" s="698"/>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703"/>
      <c r="AS26" s="703"/>
      <c r="AT26" s="703"/>
      <c r="AU26" s="703"/>
      <c r="AV26" s="703"/>
      <c r="AW26" s="703"/>
      <c r="AX26" s="703"/>
      <c r="AY26" s="703"/>
      <c r="AZ26" s="703"/>
      <c r="BA26" s="703"/>
      <c r="BB26" s="703"/>
      <c r="BC26" s="703"/>
      <c r="BD26" s="703"/>
      <c r="BE26" s="703"/>
      <c r="BF26" s="703"/>
      <c r="BG26" s="703"/>
      <c r="BH26" s="703"/>
      <c r="BI26" s="703"/>
      <c r="BJ26" s="703"/>
      <c r="BK26" s="703"/>
      <c r="BL26" s="703"/>
      <c r="BM26" s="703"/>
      <c r="BN26" s="703"/>
      <c r="BO26" s="703"/>
      <c r="BP26" s="703"/>
      <c r="BQ26" s="703"/>
      <c r="BR26" s="703"/>
      <c r="BS26" s="703"/>
      <c r="BT26" s="703"/>
      <c r="BU26" s="703"/>
      <c r="BV26" s="703"/>
      <c r="BW26" s="703"/>
      <c r="BX26" s="703"/>
      <c r="BY26" s="703"/>
      <c r="BZ26" s="703"/>
      <c r="CA26" s="703"/>
      <c r="CB26" s="703"/>
      <c r="CC26" s="703"/>
      <c r="CD26" s="704"/>
      <c r="CE26" s="705"/>
      <c r="CF26" s="705"/>
      <c r="CG26" s="705"/>
      <c r="CH26" s="705"/>
      <c r="CI26" s="732"/>
      <c r="CJ26" s="732"/>
      <c r="CK26" s="732"/>
      <c r="CL26" s="732"/>
      <c r="CM26" s="732"/>
      <c r="CN26" s="732"/>
      <c r="CO26" s="732"/>
      <c r="CP26" s="732"/>
      <c r="CQ26" s="732"/>
      <c r="CR26" s="732"/>
      <c r="CS26" s="732"/>
      <c r="CT26" s="732"/>
      <c r="CU26" s="732"/>
      <c r="CV26" s="732"/>
      <c r="CW26" s="732"/>
      <c r="CX26" s="732"/>
      <c r="CY26" s="732"/>
      <c r="CZ26" s="732"/>
      <c r="DA26" s="732"/>
      <c r="DB26" s="732"/>
      <c r="DC26" s="732"/>
      <c r="DD26" s="732"/>
      <c r="DE26" s="732"/>
      <c r="DF26" s="732"/>
      <c r="DG26" s="732"/>
      <c r="DH26" s="732"/>
      <c r="DI26" s="732"/>
      <c r="DJ26" s="732"/>
      <c r="DK26" s="732"/>
      <c r="DL26" s="732"/>
      <c r="DM26" s="732"/>
      <c r="DN26" s="732"/>
      <c r="DO26" s="732"/>
      <c r="DP26" s="732"/>
      <c r="DQ26" s="732"/>
      <c r="DR26" s="732"/>
      <c r="DS26" s="732"/>
      <c r="DT26" s="732"/>
      <c r="DU26" s="733"/>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712" t="s">
        <v>7</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4" t="s">
        <v>99</v>
      </c>
      <c r="AS29" s="714"/>
      <c r="AT29" s="714"/>
      <c r="AU29" s="714"/>
      <c r="AV29" s="714"/>
      <c r="AW29" s="714"/>
      <c r="AX29" s="714"/>
      <c r="AY29" s="714"/>
      <c r="AZ29" s="714"/>
      <c r="BA29" s="714"/>
      <c r="BB29" s="71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c r="CB29" s="714"/>
      <c r="CC29" s="714"/>
      <c r="CD29" s="714"/>
      <c r="CE29" s="714"/>
      <c r="CF29" s="714"/>
      <c r="CG29" s="714"/>
      <c r="CH29" s="714"/>
      <c r="CI29" s="714"/>
      <c r="CJ29" s="714"/>
      <c r="CK29" s="714"/>
      <c r="CL29" s="714"/>
      <c r="CM29" s="714"/>
      <c r="CN29" s="714"/>
      <c r="CO29" s="714"/>
      <c r="CP29" s="714"/>
      <c r="CQ29" s="714"/>
      <c r="CR29" s="714"/>
      <c r="CS29" s="714"/>
      <c r="CT29" s="714"/>
      <c r="CU29" s="714"/>
      <c r="CV29" s="714"/>
      <c r="CW29" s="714"/>
      <c r="CX29" s="714"/>
      <c r="CY29" s="714"/>
      <c r="CZ29" s="714"/>
      <c r="DA29" s="714"/>
      <c r="DB29" s="714"/>
      <c r="DC29" s="714"/>
      <c r="DD29" s="714"/>
      <c r="DE29" s="714"/>
      <c r="DF29" s="714"/>
      <c r="DG29" s="714"/>
      <c r="DH29" s="714"/>
      <c r="DI29" s="714"/>
      <c r="DJ29" s="714"/>
      <c r="DK29" s="714"/>
      <c r="DL29" s="714"/>
      <c r="DM29" s="714"/>
      <c r="DN29" s="714"/>
      <c r="DO29" s="714"/>
      <c r="DP29" s="714"/>
      <c r="DQ29" s="714"/>
      <c r="DR29" s="714"/>
      <c r="DS29" s="714"/>
      <c r="DT29" s="714"/>
      <c r="DU29" s="734"/>
      <c r="DV29" s="715" t="s">
        <v>89</v>
      </c>
      <c r="DW29" s="715"/>
      <c r="DX29" s="715"/>
      <c r="DY29" s="715"/>
      <c r="DZ29" s="715"/>
      <c r="EA29" s="715"/>
      <c r="EB29" s="715"/>
      <c r="EC29" s="715"/>
      <c r="ED29" s="715"/>
      <c r="EE29" s="715"/>
      <c r="EF29" s="715"/>
      <c r="EG29" s="715"/>
      <c r="EH29" s="715"/>
      <c r="EI29" s="715"/>
      <c r="EJ29" s="715"/>
      <c r="EK29" s="715"/>
      <c r="EL29" s="715"/>
      <c r="EM29" s="715"/>
      <c r="EN29" s="715"/>
      <c r="EO29" s="715"/>
      <c r="EP29" s="715"/>
      <c r="EQ29" s="715"/>
      <c r="ER29" s="715"/>
      <c r="ES29" s="715"/>
      <c r="ET29" s="715"/>
      <c r="EU29" s="715"/>
      <c r="EV29" s="715"/>
      <c r="EW29" s="715"/>
      <c r="EX29" s="715"/>
      <c r="EY29" s="715"/>
      <c r="EZ29" s="715"/>
      <c r="FA29" s="715"/>
      <c r="FB29" s="715"/>
      <c r="FC29" s="715"/>
      <c r="FD29" s="715"/>
      <c r="FE29" s="715"/>
      <c r="FF29" s="715"/>
      <c r="FG29" s="715"/>
      <c r="FH29" s="715"/>
      <c r="FI29" s="715"/>
      <c r="FJ29" s="715"/>
      <c r="FK29" s="715"/>
      <c r="FL29" s="715"/>
      <c r="FM29" s="715"/>
      <c r="FN29" s="715"/>
      <c r="FO29" s="715"/>
      <c r="FP29" s="715"/>
      <c r="FQ29" s="715"/>
      <c r="FR29" s="715"/>
      <c r="FS29" s="715"/>
      <c r="FT29" s="715"/>
      <c r="FU29" s="715"/>
      <c r="FV29" s="715"/>
      <c r="FW29" s="715"/>
      <c r="FX29" s="715"/>
      <c r="FY29" s="715"/>
      <c r="FZ29" s="715"/>
      <c r="GA29" s="715"/>
      <c r="GB29" s="715"/>
      <c r="GC29" s="716"/>
    </row>
    <row r="30" spans="1:186" s="21" customFormat="1" ht="11.1" customHeight="1" thickTop="1">
      <c r="B30" s="689"/>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2"/>
      <c r="BU30" s="692"/>
      <c r="BV30" s="692"/>
      <c r="BW30" s="692"/>
      <c r="BX30" s="692"/>
      <c r="BY30" s="692"/>
      <c r="BZ30" s="692"/>
      <c r="CA30" s="692"/>
      <c r="CB30" s="692"/>
      <c r="CC30" s="692"/>
      <c r="CD30" s="692"/>
      <c r="CE30" s="692"/>
      <c r="CF30" s="692"/>
      <c r="CG30" s="692"/>
      <c r="CH30" s="692"/>
      <c r="CI30" s="692"/>
      <c r="CJ30" s="692"/>
      <c r="CK30" s="692"/>
      <c r="CL30" s="692"/>
      <c r="CM30" s="692"/>
      <c r="CN30" s="692"/>
      <c r="CO30" s="692"/>
      <c r="CP30" s="692"/>
      <c r="CQ30" s="692"/>
      <c r="CR30" s="692"/>
      <c r="CS30" s="692"/>
      <c r="CT30" s="692"/>
      <c r="CU30" s="692"/>
      <c r="CV30" s="692"/>
      <c r="CW30" s="692"/>
      <c r="CX30" s="692"/>
      <c r="CY30" s="692"/>
      <c r="CZ30" s="692"/>
      <c r="DA30" s="692"/>
      <c r="DB30" s="692"/>
      <c r="DC30" s="692"/>
      <c r="DD30" s="692"/>
      <c r="DE30" s="692"/>
      <c r="DF30" s="692"/>
      <c r="DG30" s="692"/>
      <c r="DH30" s="692"/>
      <c r="DI30" s="692"/>
      <c r="DJ30" s="692"/>
      <c r="DK30" s="692"/>
      <c r="DL30" s="692"/>
      <c r="DM30" s="692"/>
      <c r="DN30" s="692"/>
      <c r="DO30" s="692"/>
      <c r="DP30" s="692"/>
      <c r="DQ30" s="692"/>
      <c r="DR30" s="692"/>
      <c r="DS30" s="692"/>
      <c r="DT30" s="692"/>
      <c r="DU30" s="735"/>
      <c r="DV30" s="717"/>
      <c r="DW30" s="717"/>
      <c r="DX30" s="717"/>
      <c r="DY30" s="717"/>
      <c r="DZ30" s="717"/>
      <c r="EA30" s="717"/>
      <c r="EB30" s="717"/>
      <c r="EC30" s="717"/>
      <c r="ED30" s="717"/>
      <c r="EE30" s="717"/>
      <c r="EF30" s="717"/>
      <c r="EG30" s="717"/>
      <c r="EH30" s="717"/>
      <c r="EI30" s="717"/>
      <c r="EJ30" s="717"/>
      <c r="EK30" s="717"/>
      <c r="EL30" s="717"/>
      <c r="EM30" s="717"/>
      <c r="EN30" s="717"/>
      <c r="EO30" s="717"/>
      <c r="EP30" s="717"/>
      <c r="EQ30" s="717"/>
      <c r="ER30" s="717"/>
      <c r="ES30" s="717"/>
      <c r="ET30" s="717"/>
      <c r="EU30" s="717"/>
      <c r="EV30" s="717"/>
      <c r="EW30" s="717"/>
      <c r="EX30" s="717"/>
      <c r="EY30" s="717"/>
      <c r="EZ30" s="717"/>
      <c r="FA30" s="717"/>
      <c r="FB30" s="717"/>
      <c r="FC30" s="717"/>
      <c r="FD30" s="717"/>
      <c r="FE30" s="717"/>
      <c r="FF30" s="717"/>
      <c r="FG30" s="717"/>
      <c r="FH30" s="717"/>
      <c r="FI30" s="717"/>
      <c r="FJ30" s="717"/>
      <c r="FK30" s="717"/>
      <c r="FL30" s="717"/>
      <c r="FM30" s="717"/>
      <c r="FN30" s="717"/>
      <c r="FO30" s="717"/>
      <c r="FP30" s="717"/>
      <c r="FQ30" s="717"/>
      <c r="FR30" s="717"/>
      <c r="FS30" s="717"/>
      <c r="FT30" s="717"/>
      <c r="FU30" s="717"/>
      <c r="FV30" s="717"/>
      <c r="FW30" s="717"/>
      <c r="FX30" s="717"/>
      <c r="FY30" s="717"/>
      <c r="FZ30" s="717"/>
      <c r="GA30" s="717"/>
      <c r="GB30" s="717"/>
      <c r="GC30" s="718"/>
      <c r="GD30" s="111"/>
    </row>
    <row r="31" spans="1:186" s="21" customFormat="1" ht="11.1" customHeight="1">
      <c r="B31" s="689" t="s">
        <v>90</v>
      </c>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c r="CA31" s="691"/>
      <c r="CB31" s="691"/>
      <c r="CC31" s="691"/>
      <c r="CD31" s="691"/>
      <c r="CE31" s="691"/>
      <c r="CF31" s="691"/>
      <c r="CG31" s="691"/>
      <c r="CH31" s="691"/>
      <c r="CI31" s="691"/>
      <c r="CJ31" s="691"/>
      <c r="CK31" s="691"/>
      <c r="CL31" s="691"/>
      <c r="CM31" s="691"/>
      <c r="CN31" s="691"/>
      <c r="CO31" s="691"/>
      <c r="CP31" s="691"/>
      <c r="CQ31" s="691"/>
      <c r="CR31" s="691"/>
      <c r="CS31" s="691"/>
      <c r="CT31" s="691"/>
      <c r="CU31" s="691"/>
      <c r="CV31" s="691"/>
      <c r="CW31" s="691"/>
      <c r="CX31" s="691"/>
      <c r="CY31" s="691"/>
      <c r="CZ31" s="691"/>
      <c r="DA31" s="691"/>
      <c r="DB31" s="691"/>
      <c r="DC31" s="691"/>
      <c r="DD31" s="691"/>
      <c r="DE31" s="691"/>
      <c r="DF31" s="691"/>
      <c r="DG31" s="691"/>
      <c r="DH31" s="691"/>
      <c r="DI31" s="691"/>
      <c r="DJ31" s="691"/>
      <c r="DK31" s="691"/>
      <c r="DL31" s="691"/>
      <c r="DM31" s="691"/>
      <c r="DN31" s="691"/>
      <c r="DO31" s="691"/>
      <c r="DP31" s="691"/>
      <c r="DQ31" s="691"/>
      <c r="DR31" s="691"/>
      <c r="DS31" s="691"/>
      <c r="DT31" s="691"/>
      <c r="DU31" s="736"/>
      <c r="DV31" s="719"/>
      <c r="DW31" s="720"/>
      <c r="DX31" s="720"/>
      <c r="DY31" s="720"/>
      <c r="DZ31" s="720"/>
      <c r="EA31" s="720"/>
      <c r="EB31" s="720"/>
      <c r="EC31" s="720"/>
      <c r="ED31" s="720"/>
      <c r="EE31" s="720"/>
      <c r="EF31" s="720"/>
      <c r="EG31" s="720"/>
      <c r="EH31" s="720"/>
      <c r="EI31" s="720"/>
      <c r="EJ31" s="720"/>
      <c r="EK31" s="720"/>
      <c r="EL31" s="720"/>
      <c r="EM31" s="720"/>
      <c r="EN31" s="720"/>
      <c r="EO31" s="720"/>
      <c r="EP31" s="720"/>
      <c r="EQ31" s="720"/>
      <c r="ER31" s="720"/>
      <c r="ES31" s="720"/>
      <c r="ET31" s="720"/>
      <c r="EU31" s="720"/>
      <c r="EV31" s="720"/>
      <c r="EW31" s="720"/>
      <c r="EX31" s="720"/>
      <c r="EY31" s="720"/>
      <c r="EZ31" s="720"/>
      <c r="FA31" s="720"/>
      <c r="FB31" s="720"/>
      <c r="FC31" s="720"/>
      <c r="FD31" s="720"/>
      <c r="FE31" s="720"/>
      <c r="FF31" s="720"/>
      <c r="FG31" s="720"/>
      <c r="FH31" s="720"/>
      <c r="FI31" s="720"/>
      <c r="FJ31" s="720"/>
      <c r="FK31" s="720"/>
      <c r="FL31" s="720"/>
      <c r="FM31" s="720"/>
      <c r="FN31" s="720"/>
      <c r="FO31" s="720"/>
      <c r="FP31" s="720"/>
      <c r="FQ31" s="720"/>
      <c r="FR31" s="720"/>
      <c r="FS31" s="720"/>
      <c r="FT31" s="720"/>
      <c r="FU31" s="720"/>
      <c r="FV31" s="720"/>
      <c r="FW31" s="720"/>
      <c r="FX31" s="720"/>
      <c r="FY31" s="720"/>
      <c r="FZ31" s="720"/>
      <c r="GA31" s="720"/>
      <c r="GB31" s="720"/>
      <c r="GC31" s="723"/>
      <c r="GD31" s="111"/>
    </row>
    <row r="32" spans="1:186" s="21" customFormat="1" ht="11.1" customHeight="1">
      <c r="B32" s="689"/>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2"/>
      <c r="BW32" s="692"/>
      <c r="BX32" s="692"/>
      <c r="BY32" s="692"/>
      <c r="BZ32" s="692"/>
      <c r="CA32" s="692"/>
      <c r="CB32" s="692"/>
      <c r="CC32" s="692"/>
      <c r="CD32" s="692"/>
      <c r="CE32" s="692"/>
      <c r="CF32" s="692"/>
      <c r="CG32" s="692"/>
      <c r="CH32" s="692"/>
      <c r="CI32" s="692"/>
      <c r="CJ32" s="692"/>
      <c r="CK32" s="692"/>
      <c r="CL32" s="692"/>
      <c r="CM32" s="692"/>
      <c r="CN32" s="692"/>
      <c r="CO32" s="692"/>
      <c r="CP32" s="692"/>
      <c r="CQ32" s="692"/>
      <c r="CR32" s="692"/>
      <c r="CS32" s="692"/>
      <c r="CT32" s="692"/>
      <c r="CU32" s="692"/>
      <c r="CV32" s="692"/>
      <c r="CW32" s="692"/>
      <c r="CX32" s="692"/>
      <c r="CY32" s="692"/>
      <c r="CZ32" s="692"/>
      <c r="DA32" s="692"/>
      <c r="DB32" s="692"/>
      <c r="DC32" s="692"/>
      <c r="DD32" s="692"/>
      <c r="DE32" s="692"/>
      <c r="DF32" s="692"/>
      <c r="DG32" s="692"/>
      <c r="DH32" s="692"/>
      <c r="DI32" s="692"/>
      <c r="DJ32" s="692"/>
      <c r="DK32" s="692"/>
      <c r="DL32" s="692"/>
      <c r="DM32" s="692"/>
      <c r="DN32" s="692"/>
      <c r="DO32" s="692"/>
      <c r="DP32" s="692"/>
      <c r="DQ32" s="692"/>
      <c r="DR32" s="692"/>
      <c r="DS32" s="692"/>
      <c r="DT32" s="692"/>
      <c r="DU32" s="735"/>
      <c r="DV32" s="721"/>
      <c r="DW32" s="722"/>
      <c r="DX32" s="722"/>
      <c r="DY32" s="722"/>
      <c r="DZ32" s="722"/>
      <c r="EA32" s="722"/>
      <c r="EB32" s="722"/>
      <c r="EC32" s="722"/>
      <c r="ED32" s="722"/>
      <c r="EE32" s="722"/>
      <c r="EF32" s="722"/>
      <c r="EG32" s="722"/>
      <c r="EH32" s="722"/>
      <c r="EI32" s="722"/>
      <c r="EJ32" s="722"/>
      <c r="EK32" s="722"/>
      <c r="EL32" s="722"/>
      <c r="EM32" s="722"/>
      <c r="EN32" s="722"/>
      <c r="EO32" s="722"/>
      <c r="EP32" s="722"/>
      <c r="EQ32" s="722"/>
      <c r="ER32" s="722"/>
      <c r="ES32" s="722"/>
      <c r="ET32" s="722"/>
      <c r="EU32" s="722"/>
      <c r="EV32" s="722"/>
      <c r="EW32" s="722"/>
      <c r="EX32" s="722"/>
      <c r="EY32" s="722"/>
      <c r="EZ32" s="722"/>
      <c r="FA32" s="722"/>
      <c r="FB32" s="722"/>
      <c r="FC32" s="722"/>
      <c r="FD32" s="722"/>
      <c r="FE32" s="722"/>
      <c r="FF32" s="722"/>
      <c r="FG32" s="722"/>
      <c r="FH32" s="722"/>
      <c r="FI32" s="722"/>
      <c r="FJ32" s="722"/>
      <c r="FK32" s="722"/>
      <c r="FL32" s="722"/>
      <c r="FM32" s="722"/>
      <c r="FN32" s="722"/>
      <c r="FO32" s="722"/>
      <c r="FP32" s="722"/>
      <c r="FQ32" s="722"/>
      <c r="FR32" s="722"/>
      <c r="FS32" s="722"/>
      <c r="FT32" s="722"/>
      <c r="FU32" s="722"/>
      <c r="FV32" s="722"/>
      <c r="FW32" s="722"/>
      <c r="FX32" s="722"/>
      <c r="FY32" s="722"/>
      <c r="FZ32" s="722"/>
      <c r="GA32" s="722"/>
      <c r="GB32" s="722"/>
      <c r="GC32" s="724"/>
      <c r="GD32" s="111"/>
    </row>
    <row r="33" spans="1:186" s="21" customFormat="1" ht="11.1" customHeight="1">
      <c r="B33" s="689" t="s">
        <v>91</v>
      </c>
      <c r="C33" s="690"/>
      <c r="D33" s="690"/>
      <c r="E33" s="690"/>
      <c r="F33" s="690"/>
      <c r="G33" s="690"/>
      <c r="H33" s="690"/>
      <c r="I33" s="690"/>
      <c r="J33" s="690"/>
      <c r="K33" s="690"/>
      <c r="L33" s="690"/>
      <c r="M33" s="690"/>
      <c r="N33" s="690"/>
      <c r="O33" s="690"/>
      <c r="P33" s="690"/>
      <c r="Q33" s="690"/>
      <c r="R33" s="690"/>
      <c r="S33" s="690"/>
      <c r="T33" s="690"/>
      <c r="U33" s="690"/>
      <c r="V33" s="690"/>
      <c r="W33" s="690" t="s">
        <v>92</v>
      </c>
      <c r="X33" s="690"/>
      <c r="Y33" s="690"/>
      <c r="Z33" s="690"/>
      <c r="AA33" s="690"/>
      <c r="AB33" s="690"/>
      <c r="AC33" s="690"/>
      <c r="AD33" s="690"/>
      <c r="AE33" s="690"/>
      <c r="AF33" s="690"/>
      <c r="AG33" s="690"/>
      <c r="AH33" s="690"/>
      <c r="AI33" s="690"/>
      <c r="AJ33" s="690"/>
      <c r="AK33" s="690"/>
      <c r="AL33" s="690"/>
      <c r="AM33" s="690"/>
      <c r="AN33" s="690"/>
      <c r="AO33" s="690"/>
      <c r="AP33" s="690"/>
      <c r="AQ33" s="690"/>
      <c r="AR33" s="725"/>
      <c r="AS33" s="726"/>
      <c r="AT33" s="726"/>
      <c r="AU33" s="726"/>
      <c r="AV33" s="726"/>
      <c r="AW33" s="726"/>
      <c r="AX33" s="726"/>
      <c r="AY33" s="726"/>
      <c r="AZ33" s="726"/>
      <c r="BA33" s="726"/>
      <c r="BB33" s="726"/>
      <c r="BC33" s="726"/>
      <c r="BD33" s="726"/>
      <c r="BE33" s="726"/>
      <c r="BF33" s="726"/>
      <c r="BG33" s="726"/>
      <c r="BH33" s="726"/>
      <c r="BI33" s="726"/>
      <c r="BJ33" s="726"/>
      <c r="BK33" s="726"/>
      <c r="BL33" s="726"/>
      <c r="BM33" s="726"/>
      <c r="BN33" s="726"/>
      <c r="BO33" s="726"/>
      <c r="BP33" s="726"/>
      <c r="BQ33" s="726"/>
      <c r="BR33" s="726"/>
      <c r="BS33" s="726"/>
      <c r="BT33" s="726"/>
      <c r="BU33" s="726"/>
      <c r="BV33" s="726"/>
      <c r="BW33" s="726"/>
      <c r="BX33" s="726"/>
      <c r="BY33" s="726"/>
      <c r="BZ33" s="726"/>
      <c r="CA33" s="726"/>
      <c r="CB33" s="726"/>
      <c r="CC33" s="726"/>
      <c r="CD33" s="726"/>
      <c r="CE33" s="726"/>
      <c r="CF33" s="726"/>
      <c r="CG33" s="726"/>
      <c r="CH33" s="726"/>
      <c r="CI33" s="726"/>
      <c r="CJ33" s="726"/>
      <c r="CK33" s="726"/>
      <c r="CL33" s="726"/>
      <c r="CM33" s="726"/>
      <c r="CN33" s="726"/>
      <c r="CO33" s="726"/>
      <c r="CP33" s="726"/>
      <c r="CQ33" s="726"/>
      <c r="CR33" s="726"/>
      <c r="CS33" s="726"/>
      <c r="CT33" s="726"/>
      <c r="CU33" s="726"/>
      <c r="CV33" s="726"/>
      <c r="CW33" s="726"/>
      <c r="CX33" s="726"/>
      <c r="CY33" s="726"/>
      <c r="CZ33" s="726"/>
      <c r="DA33" s="726"/>
      <c r="DB33" s="726"/>
      <c r="DC33" s="726"/>
      <c r="DD33" s="726"/>
      <c r="DE33" s="726"/>
      <c r="DF33" s="726"/>
      <c r="DG33" s="726"/>
      <c r="DH33" s="726"/>
      <c r="DI33" s="726"/>
      <c r="DJ33" s="726"/>
      <c r="DK33" s="726"/>
      <c r="DL33" s="726"/>
      <c r="DM33" s="726"/>
      <c r="DN33" s="726"/>
      <c r="DO33" s="726"/>
      <c r="DP33" s="726"/>
      <c r="DQ33" s="726"/>
      <c r="DR33" s="726"/>
      <c r="DS33" s="726"/>
      <c r="DT33" s="726"/>
      <c r="DU33" s="731"/>
      <c r="DV33" s="721"/>
      <c r="DW33" s="722"/>
      <c r="DX33" s="722"/>
      <c r="DY33" s="722"/>
      <c r="DZ33" s="722"/>
      <c r="EA33" s="722"/>
      <c r="EB33" s="722"/>
      <c r="EC33" s="722"/>
      <c r="ED33" s="722"/>
      <c r="EE33" s="722"/>
      <c r="EF33" s="722"/>
      <c r="EG33" s="722"/>
      <c r="EH33" s="722"/>
      <c r="EI33" s="722"/>
      <c r="EJ33" s="722"/>
      <c r="EK33" s="722"/>
      <c r="EL33" s="722"/>
      <c r="EM33" s="722"/>
      <c r="EN33" s="722"/>
      <c r="EO33" s="722"/>
      <c r="EP33" s="722"/>
      <c r="EQ33" s="722"/>
      <c r="ER33" s="722"/>
      <c r="ES33" s="722"/>
      <c r="ET33" s="722"/>
      <c r="EU33" s="722"/>
      <c r="EV33" s="722"/>
      <c r="EW33" s="722"/>
      <c r="EX33" s="722"/>
      <c r="EY33" s="722"/>
      <c r="EZ33" s="722"/>
      <c r="FA33" s="722"/>
      <c r="FB33" s="722"/>
      <c r="FC33" s="722"/>
      <c r="FD33" s="722"/>
      <c r="FE33" s="722"/>
      <c r="FF33" s="722"/>
      <c r="FG33" s="722"/>
      <c r="FH33" s="722"/>
      <c r="FI33" s="722"/>
      <c r="FJ33" s="722"/>
      <c r="FK33" s="722"/>
      <c r="FL33" s="722"/>
      <c r="FM33" s="722"/>
      <c r="FN33" s="722"/>
      <c r="FO33" s="722"/>
      <c r="FP33" s="722"/>
      <c r="FQ33" s="722"/>
      <c r="FR33" s="722"/>
      <c r="FS33" s="722"/>
      <c r="FT33" s="722"/>
      <c r="FU33" s="722"/>
      <c r="FV33" s="722"/>
      <c r="FW33" s="722"/>
      <c r="FX33" s="722"/>
      <c r="FY33" s="722"/>
      <c r="FZ33" s="722"/>
      <c r="GA33" s="722"/>
      <c r="GB33" s="722"/>
      <c r="GC33" s="724"/>
      <c r="GD33" s="111"/>
    </row>
    <row r="34" spans="1:186" s="21" customFormat="1" ht="11.1" customHeight="1">
      <c r="B34" s="689"/>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725"/>
      <c r="AS34" s="726"/>
      <c r="AT34" s="726"/>
      <c r="AU34" s="726"/>
      <c r="AV34" s="726"/>
      <c r="AW34" s="726"/>
      <c r="AX34" s="726"/>
      <c r="AY34" s="726"/>
      <c r="AZ34" s="726"/>
      <c r="BA34" s="726"/>
      <c r="BB34" s="726"/>
      <c r="BC34" s="726"/>
      <c r="BD34" s="726"/>
      <c r="BE34" s="726"/>
      <c r="BF34" s="726"/>
      <c r="BG34" s="726"/>
      <c r="BH34" s="726"/>
      <c r="BI34" s="726"/>
      <c r="BJ34" s="726"/>
      <c r="BK34" s="726"/>
      <c r="BL34" s="726"/>
      <c r="BM34" s="726"/>
      <c r="BN34" s="726"/>
      <c r="BO34" s="726"/>
      <c r="BP34" s="726"/>
      <c r="BQ34" s="726"/>
      <c r="BR34" s="726"/>
      <c r="BS34" s="726"/>
      <c r="BT34" s="726"/>
      <c r="BU34" s="726"/>
      <c r="BV34" s="726"/>
      <c r="BW34" s="726"/>
      <c r="BX34" s="726"/>
      <c r="BY34" s="726"/>
      <c r="BZ34" s="726"/>
      <c r="CA34" s="726"/>
      <c r="CB34" s="726"/>
      <c r="CC34" s="726"/>
      <c r="CD34" s="726"/>
      <c r="CE34" s="726"/>
      <c r="CF34" s="726"/>
      <c r="CG34" s="726"/>
      <c r="CH34" s="726"/>
      <c r="CI34" s="726"/>
      <c r="CJ34" s="726"/>
      <c r="CK34" s="726"/>
      <c r="CL34" s="726"/>
      <c r="CM34" s="726"/>
      <c r="CN34" s="726"/>
      <c r="CO34" s="726"/>
      <c r="CP34" s="726"/>
      <c r="CQ34" s="726"/>
      <c r="CR34" s="726"/>
      <c r="CS34" s="726"/>
      <c r="CT34" s="726"/>
      <c r="CU34" s="726"/>
      <c r="CV34" s="726"/>
      <c r="CW34" s="726"/>
      <c r="CX34" s="726"/>
      <c r="CY34" s="726"/>
      <c r="CZ34" s="726"/>
      <c r="DA34" s="726"/>
      <c r="DB34" s="726"/>
      <c r="DC34" s="726"/>
      <c r="DD34" s="726"/>
      <c r="DE34" s="726"/>
      <c r="DF34" s="726"/>
      <c r="DG34" s="726"/>
      <c r="DH34" s="726"/>
      <c r="DI34" s="726"/>
      <c r="DJ34" s="726"/>
      <c r="DK34" s="726"/>
      <c r="DL34" s="726"/>
      <c r="DM34" s="726"/>
      <c r="DN34" s="726"/>
      <c r="DO34" s="726"/>
      <c r="DP34" s="726"/>
      <c r="DQ34" s="726"/>
      <c r="DR34" s="726"/>
      <c r="DS34" s="726"/>
      <c r="DT34" s="726"/>
      <c r="DU34" s="731"/>
      <c r="DV34" s="721"/>
      <c r="DW34" s="722"/>
      <c r="DX34" s="722"/>
      <c r="DY34" s="722"/>
      <c r="DZ34" s="722"/>
      <c r="EA34" s="722"/>
      <c r="EB34" s="722"/>
      <c r="EC34" s="722"/>
      <c r="ED34" s="722"/>
      <c r="EE34" s="722"/>
      <c r="EF34" s="722"/>
      <c r="EG34" s="722"/>
      <c r="EH34" s="722"/>
      <c r="EI34" s="722"/>
      <c r="EJ34" s="722"/>
      <c r="EK34" s="722"/>
      <c r="EL34" s="722"/>
      <c r="EM34" s="722"/>
      <c r="EN34" s="722"/>
      <c r="EO34" s="722"/>
      <c r="EP34" s="722"/>
      <c r="EQ34" s="722"/>
      <c r="ER34" s="722"/>
      <c r="ES34" s="722"/>
      <c r="ET34" s="722"/>
      <c r="EU34" s="722"/>
      <c r="EV34" s="722"/>
      <c r="EW34" s="722"/>
      <c r="EX34" s="722"/>
      <c r="EY34" s="722"/>
      <c r="EZ34" s="722"/>
      <c r="FA34" s="722"/>
      <c r="FB34" s="722"/>
      <c r="FC34" s="722"/>
      <c r="FD34" s="722"/>
      <c r="FE34" s="722"/>
      <c r="FF34" s="722"/>
      <c r="FG34" s="722"/>
      <c r="FH34" s="722"/>
      <c r="FI34" s="722"/>
      <c r="FJ34" s="722"/>
      <c r="FK34" s="722"/>
      <c r="FL34" s="722"/>
      <c r="FM34" s="722"/>
      <c r="FN34" s="722"/>
      <c r="FO34" s="722"/>
      <c r="FP34" s="722"/>
      <c r="FQ34" s="722"/>
      <c r="FR34" s="722"/>
      <c r="FS34" s="722"/>
      <c r="FT34" s="722"/>
      <c r="FU34" s="722"/>
      <c r="FV34" s="722"/>
      <c r="FW34" s="722"/>
      <c r="FX34" s="722"/>
      <c r="FY34" s="722"/>
      <c r="FZ34" s="722"/>
      <c r="GA34" s="722"/>
      <c r="GB34" s="722"/>
      <c r="GC34" s="724"/>
      <c r="GD34" s="111"/>
    </row>
    <row r="35" spans="1:186" s="21" customFormat="1" ht="11.1" customHeight="1">
      <c r="B35" s="689"/>
      <c r="C35" s="690"/>
      <c r="D35" s="690"/>
      <c r="E35" s="690"/>
      <c r="F35" s="690"/>
      <c r="G35" s="690"/>
      <c r="H35" s="690"/>
      <c r="I35" s="690"/>
      <c r="J35" s="690"/>
      <c r="K35" s="690"/>
      <c r="L35" s="690"/>
      <c r="M35" s="690"/>
      <c r="N35" s="690"/>
      <c r="O35" s="690"/>
      <c r="P35" s="690"/>
      <c r="Q35" s="690"/>
      <c r="R35" s="690"/>
      <c r="S35" s="690"/>
      <c r="T35" s="690"/>
      <c r="U35" s="690"/>
      <c r="V35" s="690"/>
      <c r="W35" s="690" t="s">
        <v>16</v>
      </c>
      <c r="X35" s="690"/>
      <c r="Y35" s="690"/>
      <c r="Z35" s="690"/>
      <c r="AA35" s="690"/>
      <c r="AB35" s="690"/>
      <c r="AC35" s="690"/>
      <c r="AD35" s="690"/>
      <c r="AE35" s="690"/>
      <c r="AF35" s="690"/>
      <c r="AG35" s="690"/>
      <c r="AH35" s="690"/>
      <c r="AI35" s="690"/>
      <c r="AJ35" s="690"/>
      <c r="AK35" s="690"/>
      <c r="AL35" s="690"/>
      <c r="AM35" s="690"/>
      <c r="AN35" s="690"/>
      <c r="AO35" s="690"/>
      <c r="AP35" s="690"/>
      <c r="AQ35" s="690"/>
      <c r="AR35" s="445"/>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696" t="s">
        <v>93</v>
      </c>
      <c r="CU35" s="697"/>
      <c r="CV35" s="697"/>
      <c r="CW35" s="697"/>
      <c r="CX35" s="697"/>
      <c r="CY35" s="697"/>
      <c r="CZ35" s="697"/>
      <c r="DA35" s="697"/>
      <c r="DB35" s="697"/>
      <c r="DC35" s="697"/>
      <c r="DD35" s="697"/>
      <c r="DE35" s="697"/>
      <c r="DF35" s="697"/>
      <c r="DG35" s="697"/>
      <c r="DH35" s="697"/>
      <c r="DI35" s="697"/>
      <c r="DJ35" s="697"/>
      <c r="DK35" s="697"/>
      <c r="DL35" s="697"/>
      <c r="DM35" s="697"/>
      <c r="DN35" s="697"/>
      <c r="DO35" s="697"/>
      <c r="DP35" s="697"/>
      <c r="DQ35" s="697"/>
      <c r="DR35" s="697"/>
      <c r="DS35" s="697"/>
      <c r="DT35" s="697"/>
      <c r="DU35" s="737"/>
      <c r="DV35" s="721"/>
      <c r="DW35" s="722"/>
      <c r="DX35" s="722"/>
      <c r="DY35" s="722"/>
      <c r="DZ35" s="722"/>
      <c r="EA35" s="722"/>
      <c r="EB35" s="722"/>
      <c r="EC35" s="722"/>
      <c r="ED35" s="722"/>
      <c r="EE35" s="722"/>
      <c r="EF35" s="722"/>
      <c r="EG35" s="722"/>
      <c r="EH35" s="722"/>
      <c r="EI35" s="722"/>
      <c r="EJ35" s="722"/>
      <c r="EK35" s="722"/>
      <c r="EL35" s="722"/>
      <c r="EM35" s="722"/>
      <c r="EN35" s="722"/>
      <c r="EO35" s="722"/>
      <c r="EP35" s="722"/>
      <c r="EQ35" s="722"/>
      <c r="ER35" s="722"/>
      <c r="ES35" s="722"/>
      <c r="ET35" s="722"/>
      <c r="EU35" s="722"/>
      <c r="EV35" s="722"/>
      <c r="EW35" s="722"/>
      <c r="EX35" s="722"/>
      <c r="EY35" s="722"/>
      <c r="EZ35" s="722"/>
      <c r="FA35" s="722"/>
      <c r="FB35" s="722"/>
      <c r="FC35" s="722"/>
      <c r="FD35" s="722"/>
      <c r="FE35" s="722"/>
      <c r="FF35" s="722"/>
      <c r="FG35" s="722"/>
      <c r="FH35" s="722"/>
      <c r="FI35" s="722"/>
      <c r="FJ35" s="722"/>
      <c r="FK35" s="722"/>
      <c r="FL35" s="722"/>
      <c r="FM35" s="722"/>
      <c r="FN35" s="722"/>
      <c r="FO35" s="722"/>
      <c r="FP35" s="722"/>
      <c r="FQ35" s="722"/>
      <c r="FR35" s="722"/>
      <c r="FS35" s="722"/>
      <c r="FT35" s="722"/>
      <c r="FU35" s="722"/>
      <c r="FV35" s="722"/>
      <c r="FW35" s="722"/>
      <c r="FX35" s="722"/>
      <c r="FY35" s="722"/>
      <c r="FZ35" s="722"/>
      <c r="GA35" s="722"/>
      <c r="GB35" s="722"/>
      <c r="GC35" s="724"/>
      <c r="GD35" s="111"/>
    </row>
    <row r="36" spans="1:186" s="21" customFormat="1" ht="11.1" customHeight="1">
      <c r="B36" s="689"/>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729"/>
      <c r="AS36" s="730"/>
      <c r="AT36" s="730"/>
      <c r="AU36" s="730"/>
      <c r="AV36" s="730"/>
      <c r="AW36" s="730"/>
      <c r="AX36" s="730"/>
      <c r="AY36" s="730"/>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730"/>
      <c r="BZ36" s="730"/>
      <c r="CA36" s="730"/>
      <c r="CB36" s="730"/>
      <c r="CC36" s="730"/>
      <c r="CD36" s="730"/>
      <c r="CE36" s="730"/>
      <c r="CF36" s="730"/>
      <c r="CG36" s="730"/>
      <c r="CH36" s="730"/>
      <c r="CI36" s="730"/>
      <c r="CJ36" s="730"/>
      <c r="CK36" s="730"/>
      <c r="CL36" s="730"/>
      <c r="CM36" s="730"/>
      <c r="CN36" s="730"/>
      <c r="CO36" s="730"/>
      <c r="CP36" s="730"/>
      <c r="CQ36" s="730"/>
      <c r="CR36" s="730"/>
      <c r="CS36" s="730"/>
      <c r="CT36" s="696"/>
      <c r="CU36" s="697"/>
      <c r="CV36" s="697"/>
      <c r="CW36" s="697"/>
      <c r="CX36" s="697"/>
      <c r="CY36" s="697"/>
      <c r="CZ36" s="697"/>
      <c r="DA36" s="697"/>
      <c r="DB36" s="697"/>
      <c r="DC36" s="697"/>
      <c r="DD36" s="697"/>
      <c r="DE36" s="697"/>
      <c r="DF36" s="697"/>
      <c r="DG36" s="697"/>
      <c r="DH36" s="697"/>
      <c r="DI36" s="697"/>
      <c r="DJ36" s="697"/>
      <c r="DK36" s="697"/>
      <c r="DL36" s="697"/>
      <c r="DM36" s="697"/>
      <c r="DN36" s="697"/>
      <c r="DO36" s="697"/>
      <c r="DP36" s="697"/>
      <c r="DQ36" s="697"/>
      <c r="DR36" s="697"/>
      <c r="DS36" s="697"/>
      <c r="DT36" s="697"/>
      <c r="DU36" s="737"/>
      <c r="DV36" s="721"/>
      <c r="DW36" s="722"/>
      <c r="DX36" s="722"/>
      <c r="DY36" s="722"/>
      <c r="DZ36" s="722"/>
      <c r="EA36" s="722"/>
      <c r="EB36" s="722"/>
      <c r="EC36" s="722"/>
      <c r="ED36" s="722"/>
      <c r="EE36" s="722"/>
      <c r="EF36" s="722"/>
      <c r="EG36" s="722"/>
      <c r="EH36" s="722"/>
      <c r="EI36" s="722"/>
      <c r="EJ36" s="722"/>
      <c r="EK36" s="722"/>
      <c r="EL36" s="722"/>
      <c r="EM36" s="722"/>
      <c r="EN36" s="722"/>
      <c r="EO36" s="722"/>
      <c r="EP36" s="722"/>
      <c r="EQ36" s="722"/>
      <c r="ER36" s="722"/>
      <c r="ES36" s="722"/>
      <c r="ET36" s="722"/>
      <c r="EU36" s="722"/>
      <c r="EV36" s="722"/>
      <c r="EW36" s="722"/>
      <c r="EX36" s="722"/>
      <c r="EY36" s="722"/>
      <c r="EZ36" s="722"/>
      <c r="FA36" s="722"/>
      <c r="FB36" s="722"/>
      <c r="FC36" s="722"/>
      <c r="FD36" s="722"/>
      <c r="FE36" s="722"/>
      <c r="FF36" s="722"/>
      <c r="FG36" s="722"/>
      <c r="FH36" s="722"/>
      <c r="FI36" s="722"/>
      <c r="FJ36" s="722"/>
      <c r="FK36" s="722"/>
      <c r="FL36" s="722"/>
      <c r="FM36" s="722"/>
      <c r="FN36" s="722"/>
      <c r="FO36" s="722"/>
      <c r="FP36" s="722"/>
      <c r="FQ36" s="722"/>
      <c r="FR36" s="722"/>
      <c r="FS36" s="722"/>
      <c r="FT36" s="722"/>
      <c r="FU36" s="722"/>
      <c r="FV36" s="722"/>
      <c r="FW36" s="722"/>
      <c r="FX36" s="722"/>
      <c r="FY36" s="722"/>
      <c r="FZ36" s="722"/>
      <c r="GA36" s="722"/>
      <c r="GB36" s="722"/>
      <c r="GC36" s="724"/>
      <c r="GD36" s="111"/>
    </row>
    <row r="37" spans="1:186" s="21" customFormat="1" ht="11.1" customHeight="1">
      <c r="B37" s="689"/>
      <c r="C37" s="690"/>
      <c r="D37" s="690"/>
      <c r="E37" s="690"/>
      <c r="F37" s="690"/>
      <c r="G37" s="690"/>
      <c r="H37" s="690"/>
      <c r="I37" s="690"/>
      <c r="J37" s="690"/>
      <c r="K37" s="690"/>
      <c r="L37" s="690"/>
      <c r="M37" s="690"/>
      <c r="N37" s="690"/>
      <c r="O37" s="690"/>
      <c r="P37" s="690"/>
      <c r="Q37" s="690"/>
      <c r="R37" s="690"/>
      <c r="S37" s="690"/>
      <c r="T37" s="690"/>
      <c r="U37" s="690"/>
      <c r="V37" s="690"/>
      <c r="W37" s="690" t="s">
        <v>94</v>
      </c>
      <c r="X37" s="690"/>
      <c r="Y37" s="690"/>
      <c r="Z37" s="690"/>
      <c r="AA37" s="690"/>
      <c r="AB37" s="690"/>
      <c r="AC37" s="690"/>
      <c r="AD37" s="690"/>
      <c r="AE37" s="690"/>
      <c r="AF37" s="690"/>
      <c r="AG37" s="690"/>
      <c r="AH37" s="690"/>
      <c r="AI37" s="690"/>
      <c r="AJ37" s="690"/>
      <c r="AK37" s="690"/>
      <c r="AL37" s="690"/>
      <c r="AM37" s="690"/>
      <c r="AN37" s="690"/>
      <c r="AO37" s="690"/>
      <c r="AP37" s="690"/>
      <c r="AQ37" s="690"/>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4"/>
      <c r="BS37" s="695"/>
      <c r="BT37" s="693"/>
      <c r="BU37" s="693"/>
      <c r="BV37" s="693"/>
      <c r="BW37" s="693"/>
      <c r="BX37" s="693"/>
      <c r="BY37" s="693"/>
      <c r="BZ37" s="693"/>
      <c r="CA37" s="693"/>
      <c r="CB37" s="693"/>
      <c r="CC37" s="693"/>
      <c r="CD37" s="693"/>
      <c r="CE37" s="693"/>
      <c r="CF37" s="693"/>
      <c r="CG37" s="693"/>
      <c r="CH37" s="693"/>
      <c r="CI37" s="693"/>
      <c r="CJ37" s="693"/>
      <c r="CK37" s="693"/>
      <c r="CL37" s="693"/>
      <c r="CM37" s="693"/>
      <c r="CN37" s="693"/>
      <c r="CO37" s="693"/>
      <c r="CP37" s="693"/>
      <c r="CQ37" s="693"/>
      <c r="CR37" s="693"/>
      <c r="CS37" s="694"/>
      <c r="CT37" s="696" t="s">
        <v>95</v>
      </c>
      <c r="CU37" s="697"/>
      <c r="CV37" s="697"/>
      <c r="CW37" s="697"/>
      <c r="CX37" s="697"/>
      <c r="CY37" s="697"/>
      <c r="CZ37" s="697"/>
      <c r="DA37" s="697"/>
      <c r="DB37" s="697"/>
      <c r="DC37" s="697"/>
      <c r="DD37" s="697"/>
      <c r="DE37" s="697"/>
      <c r="DF37" s="697"/>
      <c r="DG37" s="697"/>
      <c r="DH37" s="697"/>
      <c r="DI37" s="697"/>
      <c r="DJ37" s="697"/>
      <c r="DK37" s="697"/>
      <c r="DL37" s="697"/>
      <c r="DM37" s="697"/>
      <c r="DN37" s="697"/>
      <c r="DO37" s="697"/>
      <c r="DP37" s="697"/>
      <c r="DQ37" s="697"/>
      <c r="DR37" s="697"/>
      <c r="DS37" s="697"/>
      <c r="DT37" s="697"/>
      <c r="DU37" s="737"/>
      <c r="DV37" s="721"/>
      <c r="DW37" s="722"/>
      <c r="DX37" s="722"/>
      <c r="DY37" s="722"/>
      <c r="DZ37" s="722"/>
      <c r="EA37" s="722"/>
      <c r="EB37" s="722"/>
      <c r="EC37" s="722"/>
      <c r="ED37" s="722"/>
      <c r="EE37" s="722"/>
      <c r="EF37" s="722"/>
      <c r="EG37" s="722"/>
      <c r="EH37" s="722"/>
      <c r="EI37" s="722"/>
      <c r="EJ37" s="722"/>
      <c r="EK37" s="722"/>
      <c r="EL37" s="722"/>
      <c r="EM37" s="722"/>
      <c r="EN37" s="722"/>
      <c r="EO37" s="722"/>
      <c r="EP37" s="722"/>
      <c r="EQ37" s="722"/>
      <c r="ER37" s="722"/>
      <c r="ES37" s="722"/>
      <c r="ET37" s="722"/>
      <c r="EU37" s="722"/>
      <c r="EV37" s="722"/>
      <c r="EW37" s="722"/>
      <c r="EX37" s="722"/>
      <c r="EY37" s="722"/>
      <c r="EZ37" s="722"/>
      <c r="FA37" s="722"/>
      <c r="FB37" s="722"/>
      <c r="FC37" s="722"/>
      <c r="FD37" s="722"/>
      <c r="FE37" s="722"/>
      <c r="FF37" s="722"/>
      <c r="FG37" s="722"/>
      <c r="FH37" s="722"/>
      <c r="FI37" s="722"/>
      <c r="FJ37" s="722"/>
      <c r="FK37" s="722"/>
      <c r="FL37" s="722"/>
      <c r="FM37" s="722"/>
      <c r="FN37" s="722"/>
      <c r="FO37" s="722"/>
      <c r="FP37" s="722"/>
      <c r="FQ37" s="722"/>
      <c r="FR37" s="722"/>
      <c r="FS37" s="722"/>
      <c r="FT37" s="722"/>
      <c r="FU37" s="722"/>
      <c r="FV37" s="722"/>
      <c r="FW37" s="722"/>
      <c r="FX37" s="722"/>
      <c r="FY37" s="722"/>
      <c r="FZ37" s="722"/>
      <c r="GA37" s="722"/>
      <c r="GB37" s="722"/>
      <c r="GC37" s="724"/>
      <c r="GD37" s="111"/>
    </row>
    <row r="38" spans="1:186" s="21" customFormat="1" ht="11.1" customHeight="1">
      <c r="B38" s="689"/>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5"/>
      <c r="BS38" s="443"/>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5"/>
      <c r="CT38" s="696"/>
      <c r="CU38" s="697"/>
      <c r="CV38" s="697"/>
      <c r="CW38" s="697"/>
      <c r="CX38" s="697"/>
      <c r="CY38" s="697"/>
      <c r="CZ38" s="697"/>
      <c r="DA38" s="697"/>
      <c r="DB38" s="697"/>
      <c r="DC38" s="697"/>
      <c r="DD38" s="697"/>
      <c r="DE38" s="697"/>
      <c r="DF38" s="697"/>
      <c r="DG38" s="697"/>
      <c r="DH38" s="697"/>
      <c r="DI38" s="697"/>
      <c r="DJ38" s="697"/>
      <c r="DK38" s="697"/>
      <c r="DL38" s="697"/>
      <c r="DM38" s="697"/>
      <c r="DN38" s="697"/>
      <c r="DO38" s="697"/>
      <c r="DP38" s="697"/>
      <c r="DQ38" s="697"/>
      <c r="DR38" s="697"/>
      <c r="DS38" s="697"/>
      <c r="DT38" s="697"/>
      <c r="DU38" s="737"/>
      <c r="DV38" s="721"/>
      <c r="DW38" s="722"/>
      <c r="DX38" s="722"/>
      <c r="DY38" s="722"/>
      <c r="DZ38" s="722"/>
      <c r="EA38" s="722"/>
      <c r="EB38" s="722"/>
      <c r="EC38" s="722"/>
      <c r="ED38" s="722"/>
      <c r="EE38" s="722"/>
      <c r="EF38" s="722"/>
      <c r="EG38" s="722"/>
      <c r="EH38" s="722"/>
      <c r="EI38" s="722"/>
      <c r="EJ38" s="722"/>
      <c r="EK38" s="722"/>
      <c r="EL38" s="722"/>
      <c r="EM38" s="722"/>
      <c r="EN38" s="722"/>
      <c r="EO38" s="722"/>
      <c r="EP38" s="722"/>
      <c r="EQ38" s="722"/>
      <c r="ER38" s="722"/>
      <c r="ES38" s="722"/>
      <c r="ET38" s="722"/>
      <c r="EU38" s="722"/>
      <c r="EV38" s="722"/>
      <c r="EW38" s="722"/>
      <c r="EX38" s="722"/>
      <c r="EY38" s="722"/>
      <c r="EZ38" s="722"/>
      <c r="FA38" s="722"/>
      <c r="FB38" s="722"/>
      <c r="FC38" s="722"/>
      <c r="FD38" s="722"/>
      <c r="FE38" s="722"/>
      <c r="FF38" s="722"/>
      <c r="FG38" s="722"/>
      <c r="FH38" s="722"/>
      <c r="FI38" s="722"/>
      <c r="FJ38" s="722"/>
      <c r="FK38" s="722"/>
      <c r="FL38" s="722"/>
      <c r="FM38" s="722"/>
      <c r="FN38" s="722"/>
      <c r="FO38" s="722"/>
      <c r="FP38" s="722"/>
      <c r="FQ38" s="722"/>
      <c r="FR38" s="722"/>
      <c r="FS38" s="722"/>
      <c r="FT38" s="722"/>
      <c r="FU38" s="722"/>
      <c r="FV38" s="722"/>
      <c r="FW38" s="722"/>
      <c r="FX38" s="722"/>
      <c r="FY38" s="722"/>
      <c r="FZ38" s="722"/>
      <c r="GA38" s="722"/>
      <c r="GB38" s="722"/>
      <c r="GC38" s="724"/>
      <c r="GD38" s="111"/>
    </row>
    <row r="39" spans="1:186" s="21" customFormat="1" ht="11.1" customHeight="1">
      <c r="B39" s="689" t="s">
        <v>96</v>
      </c>
      <c r="C39" s="690"/>
      <c r="D39" s="690"/>
      <c r="E39" s="690"/>
      <c r="F39" s="690"/>
      <c r="G39" s="690"/>
      <c r="H39" s="690"/>
      <c r="I39" s="690"/>
      <c r="J39" s="690"/>
      <c r="K39" s="690"/>
      <c r="L39" s="690"/>
      <c r="M39" s="690"/>
      <c r="N39" s="690"/>
      <c r="O39" s="690"/>
      <c r="P39" s="690"/>
      <c r="Q39" s="690"/>
      <c r="R39" s="690"/>
      <c r="S39" s="690"/>
      <c r="T39" s="690"/>
      <c r="U39" s="690"/>
      <c r="V39" s="690"/>
      <c r="W39" s="690" t="s">
        <v>17</v>
      </c>
      <c r="X39" s="690"/>
      <c r="Y39" s="690"/>
      <c r="Z39" s="690"/>
      <c r="AA39" s="690"/>
      <c r="AB39" s="690"/>
      <c r="AC39" s="690"/>
      <c r="AD39" s="690"/>
      <c r="AE39" s="690"/>
      <c r="AF39" s="690"/>
      <c r="AG39" s="690"/>
      <c r="AH39" s="690"/>
      <c r="AI39" s="690"/>
      <c r="AJ39" s="690"/>
      <c r="AK39" s="690"/>
      <c r="AL39" s="690"/>
      <c r="AM39" s="690"/>
      <c r="AN39" s="690"/>
      <c r="AO39" s="690"/>
      <c r="AP39" s="690"/>
      <c r="AQ39" s="690"/>
      <c r="AR39" s="693"/>
      <c r="AS39" s="693"/>
      <c r="AT39" s="693"/>
      <c r="AU39" s="693"/>
      <c r="AV39" s="693"/>
      <c r="AW39" s="693"/>
      <c r="AX39" s="693"/>
      <c r="AY39" s="693"/>
      <c r="AZ39" s="693"/>
      <c r="BA39" s="693"/>
      <c r="BB39" s="693"/>
      <c r="BC39" s="694"/>
      <c r="BD39" s="700" t="s">
        <v>9</v>
      </c>
      <c r="BE39" s="701"/>
      <c r="BF39" s="701"/>
      <c r="BG39" s="701"/>
      <c r="BH39" s="695"/>
      <c r="BI39" s="693"/>
      <c r="BJ39" s="693"/>
      <c r="BK39" s="693"/>
      <c r="BL39" s="693"/>
      <c r="BM39" s="693"/>
      <c r="BN39" s="693"/>
      <c r="BO39" s="693"/>
      <c r="BP39" s="693"/>
      <c r="BQ39" s="693"/>
      <c r="BR39" s="693"/>
      <c r="BS39" s="693"/>
      <c r="BT39" s="693"/>
      <c r="BU39" s="693"/>
      <c r="BV39" s="693"/>
      <c r="BW39" s="694"/>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721"/>
      <c r="DW39" s="722"/>
      <c r="DX39" s="722"/>
      <c r="DY39" s="722"/>
      <c r="DZ39" s="722"/>
      <c r="EA39" s="722"/>
      <c r="EB39" s="722"/>
      <c r="EC39" s="722"/>
      <c r="ED39" s="722"/>
      <c r="EE39" s="722"/>
      <c r="EF39" s="722"/>
      <c r="EG39" s="722"/>
      <c r="EH39" s="722"/>
      <c r="EI39" s="722"/>
      <c r="EJ39" s="722"/>
      <c r="EK39" s="722"/>
      <c r="EL39" s="722"/>
      <c r="EM39" s="722"/>
      <c r="EN39" s="722"/>
      <c r="EO39" s="722"/>
      <c r="EP39" s="722"/>
      <c r="EQ39" s="722"/>
      <c r="ER39" s="722"/>
      <c r="ES39" s="722"/>
      <c r="ET39" s="722"/>
      <c r="EU39" s="722"/>
      <c r="EV39" s="722"/>
      <c r="EW39" s="722"/>
      <c r="EX39" s="722"/>
      <c r="EY39" s="722"/>
      <c r="EZ39" s="722"/>
      <c r="FA39" s="722"/>
      <c r="FB39" s="722"/>
      <c r="FC39" s="722"/>
      <c r="FD39" s="722"/>
      <c r="FE39" s="722"/>
      <c r="FF39" s="722"/>
      <c r="FG39" s="722"/>
      <c r="FH39" s="722"/>
      <c r="FI39" s="722"/>
      <c r="FJ39" s="722"/>
      <c r="FK39" s="722"/>
      <c r="FL39" s="722"/>
      <c r="FM39" s="722"/>
      <c r="FN39" s="722"/>
      <c r="FO39" s="722"/>
      <c r="FP39" s="722"/>
      <c r="FQ39" s="722"/>
      <c r="FR39" s="722"/>
      <c r="FS39" s="722"/>
      <c r="FT39" s="722"/>
      <c r="FU39" s="722"/>
      <c r="FV39" s="722"/>
      <c r="FW39" s="722"/>
      <c r="FX39" s="722"/>
      <c r="FY39" s="722"/>
      <c r="FZ39" s="722"/>
      <c r="GA39" s="722"/>
      <c r="GB39" s="722"/>
      <c r="GC39" s="724"/>
      <c r="GD39" s="111"/>
    </row>
    <row r="40" spans="1:186" s="21" customFormat="1" ht="11.1" customHeight="1">
      <c r="A40" s="27"/>
      <c r="B40" s="689"/>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444"/>
      <c r="AS40" s="444"/>
      <c r="AT40" s="444"/>
      <c r="AU40" s="444"/>
      <c r="AV40" s="444"/>
      <c r="AW40" s="444"/>
      <c r="AX40" s="444"/>
      <c r="AY40" s="444"/>
      <c r="AZ40" s="444"/>
      <c r="BA40" s="444"/>
      <c r="BB40" s="444"/>
      <c r="BC40" s="445"/>
      <c r="BD40" s="701"/>
      <c r="BE40" s="701"/>
      <c r="BF40" s="701"/>
      <c r="BG40" s="701"/>
      <c r="BH40" s="443"/>
      <c r="BI40" s="444"/>
      <c r="BJ40" s="444"/>
      <c r="BK40" s="444"/>
      <c r="BL40" s="444"/>
      <c r="BM40" s="444"/>
      <c r="BN40" s="444"/>
      <c r="BO40" s="444"/>
      <c r="BP40" s="444"/>
      <c r="BQ40" s="444"/>
      <c r="BR40" s="444"/>
      <c r="BS40" s="444"/>
      <c r="BT40" s="444"/>
      <c r="BU40" s="444"/>
      <c r="BV40" s="444"/>
      <c r="BW40" s="445"/>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689"/>
      <c r="C41" s="690"/>
      <c r="D41" s="690"/>
      <c r="E41" s="690"/>
      <c r="F41" s="690"/>
      <c r="G41" s="690"/>
      <c r="H41" s="690"/>
      <c r="I41" s="690"/>
      <c r="J41" s="690"/>
      <c r="K41" s="690"/>
      <c r="L41" s="690"/>
      <c r="M41" s="690"/>
      <c r="N41" s="690"/>
      <c r="O41" s="690"/>
      <c r="P41" s="690"/>
      <c r="Q41" s="690"/>
      <c r="R41" s="690"/>
      <c r="S41" s="690"/>
      <c r="T41" s="690"/>
      <c r="U41" s="690"/>
      <c r="V41" s="690"/>
      <c r="W41" s="690" t="s">
        <v>10</v>
      </c>
      <c r="X41" s="690"/>
      <c r="Y41" s="690"/>
      <c r="Z41" s="690"/>
      <c r="AA41" s="690"/>
      <c r="AB41" s="690"/>
      <c r="AC41" s="690"/>
      <c r="AD41" s="690"/>
      <c r="AE41" s="690"/>
      <c r="AF41" s="690"/>
      <c r="AG41" s="690"/>
      <c r="AH41" s="690"/>
      <c r="AI41" s="690"/>
      <c r="AJ41" s="690"/>
      <c r="AK41" s="690"/>
      <c r="AL41" s="690"/>
      <c r="AM41" s="690"/>
      <c r="AN41" s="690"/>
      <c r="AO41" s="690"/>
      <c r="AP41" s="690"/>
      <c r="AQ41" s="690"/>
      <c r="AR41" s="725"/>
      <c r="AS41" s="726"/>
      <c r="AT41" s="726"/>
      <c r="AU41" s="726"/>
      <c r="AV41" s="726"/>
      <c r="AW41" s="726"/>
      <c r="AX41" s="726"/>
      <c r="AY41" s="726"/>
      <c r="AZ41" s="726"/>
      <c r="BA41" s="726"/>
      <c r="BB41" s="726"/>
      <c r="BC41" s="726"/>
      <c r="BD41" s="726"/>
      <c r="BE41" s="726"/>
      <c r="BF41" s="726"/>
      <c r="BG41" s="726"/>
      <c r="BH41" s="726"/>
      <c r="BI41" s="726"/>
      <c r="BJ41" s="726"/>
      <c r="BK41" s="726"/>
      <c r="BL41" s="726"/>
      <c r="BM41" s="726"/>
      <c r="BN41" s="726"/>
      <c r="BO41" s="726"/>
      <c r="BP41" s="726"/>
      <c r="BQ41" s="726"/>
      <c r="BR41" s="726"/>
      <c r="BS41" s="726"/>
      <c r="BT41" s="726"/>
      <c r="BU41" s="726"/>
      <c r="BV41" s="726"/>
      <c r="BW41" s="726"/>
      <c r="BX41" s="726"/>
      <c r="BY41" s="726"/>
      <c r="BZ41" s="726"/>
      <c r="CA41" s="726"/>
      <c r="CB41" s="726"/>
      <c r="CC41" s="726"/>
      <c r="CD41" s="726"/>
      <c r="CE41" s="726"/>
      <c r="CF41" s="726"/>
      <c r="CG41" s="726"/>
      <c r="CH41" s="726"/>
      <c r="CI41" s="726"/>
      <c r="CJ41" s="726"/>
      <c r="CK41" s="726"/>
      <c r="CL41" s="726"/>
      <c r="CM41" s="726"/>
      <c r="CN41" s="726"/>
      <c r="CO41" s="726"/>
      <c r="CP41" s="726"/>
      <c r="CQ41" s="726"/>
      <c r="CR41" s="726"/>
      <c r="CS41" s="726"/>
      <c r="CT41" s="726"/>
      <c r="CU41" s="726"/>
      <c r="CV41" s="726"/>
      <c r="CW41" s="726"/>
      <c r="CX41" s="726"/>
      <c r="CY41" s="726"/>
      <c r="CZ41" s="726"/>
      <c r="DA41" s="726"/>
      <c r="DB41" s="726"/>
      <c r="DC41" s="726"/>
      <c r="DD41" s="726"/>
      <c r="DE41" s="726"/>
      <c r="DF41" s="726"/>
      <c r="DG41" s="726"/>
      <c r="DH41" s="726"/>
      <c r="DI41" s="726"/>
      <c r="DJ41" s="726"/>
      <c r="DK41" s="726"/>
      <c r="DL41" s="726"/>
      <c r="DM41" s="726"/>
      <c r="DN41" s="726"/>
      <c r="DO41" s="726"/>
      <c r="DP41" s="726"/>
      <c r="DQ41" s="726"/>
      <c r="DR41" s="726"/>
      <c r="DS41" s="726"/>
      <c r="DT41" s="726"/>
      <c r="DU41" s="731"/>
      <c r="DV41" s="107"/>
      <c r="GC41" s="108"/>
      <c r="GD41" s="111"/>
    </row>
    <row r="42" spans="1:186" s="21" customFormat="1" ht="11.1" customHeight="1">
      <c r="A42" s="27"/>
      <c r="B42" s="689"/>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725"/>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31"/>
      <c r="DV42" s="107"/>
      <c r="GC42" s="108"/>
      <c r="GD42" s="111"/>
    </row>
    <row r="43" spans="1:186" s="21" customFormat="1" ht="11.1" customHeight="1">
      <c r="A43" s="27"/>
      <c r="B43" s="689"/>
      <c r="C43" s="690"/>
      <c r="D43" s="690"/>
      <c r="E43" s="690"/>
      <c r="F43" s="690"/>
      <c r="G43" s="690"/>
      <c r="H43" s="690"/>
      <c r="I43" s="690"/>
      <c r="J43" s="690"/>
      <c r="K43" s="690"/>
      <c r="L43" s="690"/>
      <c r="M43" s="690"/>
      <c r="N43" s="690"/>
      <c r="O43" s="690"/>
      <c r="P43" s="690"/>
      <c r="Q43" s="690"/>
      <c r="R43" s="690"/>
      <c r="S43" s="690"/>
      <c r="T43" s="690"/>
      <c r="U43" s="690"/>
      <c r="V43" s="690"/>
      <c r="W43" s="690" t="s">
        <v>13</v>
      </c>
      <c r="X43" s="690"/>
      <c r="Y43" s="690"/>
      <c r="Z43" s="690"/>
      <c r="AA43" s="690"/>
      <c r="AB43" s="690"/>
      <c r="AC43" s="690"/>
      <c r="AD43" s="690"/>
      <c r="AE43" s="690"/>
      <c r="AF43" s="690"/>
      <c r="AG43" s="690"/>
      <c r="AH43" s="690"/>
      <c r="AI43" s="690"/>
      <c r="AJ43" s="690"/>
      <c r="AK43" s="690"/>
      <c r="AL43" s="690"/>
      <c r="AM43" s="690"/>
      <c r="AN43" s="690"/>
      <c r="AO43" s="690"/>
      <c r="AP43" s="690"/>
      <c r="AQ43" s="690"/>
      <c r="AR43" s="725"/>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c r="DM43" s="726"/>
      <c r="DN43" s="726"/>
      <c r="DO43" s="726"/>
      <c r="DP43" s="726"/>
      <c r="DQ43" s="726"/>
      <c r="DR43" s="726"/>
      <c r="DS43" s="726"/>
      <c r="DT43" s="726"/>
      <c r="DU43" s="731"/>
      <c r="DV43" s="107"/>
      <c r="GC43" s="108"/>
      <c r="GD43" s="111"/>
    </row>
    <row r="44" spans="1:186" s="21" customFormat="1" ht="11.1" customHeight="1">
      <c r="B44" s="689"/>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725"/>
      <c r="AS44" s="726"/>
      <c r="AT44" s="726"/>
      <c r="AU44" s="726"/>
      <c r="AV44" s="726"/>
      <c r="AW44" s="726"/>
      <c r="AX44" s="726"/>
      <c r="AY44" s="726"/>
      <c r="AZ44" s="726"/>
      <c r="BA44" s="726"/>
      <c r="BB44" s="726"/>
      <c r="BC44" s="726"/>
      <c r="BD44" s="726"/>
      <c r="BE44" s="726"/>
      <c r="BF44" s="726"/>
      <c r="BG44" s="726"/>
      <c r="BH44" s="726"/>
      <c r="BI44" s="726"/>
      <c r="BJ44" s="726"/>
      <c r="BK44" s="726"/>
      <c r="BL44" s="726"/>
      <c r="BM44" s="726"/>
      <c r="BN44" s="726"/>
      <c r="BO44" s="726"/>
      <c r="BP44" s="726"/>
      <c r="BQ44" s="726"/>
      <c r="BR44" s="726"/>
      <c r="BS44" s="726"/>
      <c r="BT44" s="726"/>
      <c r="BU44" s="726"/>
      <c r="BV44" s="726"/>
      <c r="BW44" s="726"/>
      <c r="BX44" s="726"/>
      <c r="BY44" s="726"/>
      <c r="BZ44" s="726"/>
      <c r="CA44" s="726"/>
      <c r="CB44" s="726"/>
      <c r="CC44" s="726"/>
      <c r="CD44" s="726"/>
      <c r="CE44" s="726"/>
      <c r="CF44" s="726"/>
      <c r="CG44" s="726"/>
      <c r="CH44" s="726"/>
      <c r="CI44" s="726"/>
      <c r="CJ44" s="726"/>
      <c r="CK44" s="726"/>
      <c r="CL44" s="726"/>
      <c r="CM44" s="726"/>
      <c r="CN44" s="726"/>
      <c r="CO44" s="726"/>
      <c r="CP44" s="726"/>
      <c r="CQ44" s="726"/>
      <c r="CR44" s="726"/>
      <c r="CS44" s="726"/>
      <c r="CT44" s="726"/>
      <c r="CU44" s="726"/>
      <c r="CV44" s="726"/>
      <c r="CW44" s="726"/>
      <c r="CX44" s="726"/>
      <c r="CY44" s="726"/>
      <c r="CZ44" s="726"/>
      <c r="DA44" s="726"/>
      <c r="DB44" s="726"/>
      <c r="DC44" s="726"/>
      <c r="DD44" s="726"/>
      <c r="DE44" s="726"/>
      <c r="DF44" s="726"/>
      <c r="DG44" s="726"/>
      <c r="DH44" s="726"/>
      <c r="DI44" s="726"/>
      <c r="DJ44" s="726"/>
      <c r="DK44" s="726"/>
      <c r="DL44" s="726"/>
      <c r="DM44" s="726"/>
      <c r="DN44" s="726"/>
      <c r="DO44" s="726"/>
      <c r="DP44" s="726"/>
      <c r="DQ44" s="726"/>
      <c r="DR44" s="726"/>
      <c r="DS44" s="726"/>
      <c r="DT44" s="726"/>
      <c r="DU44" s="731"/>
      <c r="DV44" s="107"/>
      <c r="GC44" s="108"/>
      <c r="GD44" s="111"/>
    </row>
    <row r="45" spans="1:186" s="21" customFormat="1" ht="11.1" customHeight="1">
      <c r="B45" s="689"/>
      <c r="C45" s="690"/>
      <c r="D45" s="690"/>
      <c r="E45" s="690"/>
      <c r="F45" s="690"/>
      <c r="G45" s="690"/>
      <c r="H45" s="690"/>
      <c r="I45" s="690"/>
      <c r="J45" s="690"/>
      <c r="K45" s="690"/>
      <c r="L45" s="690"/>
      <c r="M45" s="690"/>
      <c r="N45" s="690"/>
      <c r="O45" s="690"/>
      <c r="P45" s="690"/>
      <c r="Q45" s="690"/>
      <c r="R45" s="690"/>
      <c r="S45" s="690"/>
      <c r="T45" s="690"/>
      <c r="U45" s="690"/>
      <c r="V45" s="690"/>
      <c r="W45" s="690" t="s">
        <v>11</v>
      </c>
      <c r="X45" s="690"/>
      <c r="Y45" s="690"/>
      <c r="Z45" s="690"/>
      <c r="AA45" s="690"/>
      <c r="AB45" s="690"/>
      <c r="AC45" s="690"/>
      <c r="AD45" s="690"/>
      <c r="AE45" s="690"/>
      <c r="AF45" s="690"/>
      <c r="AG45" s="690"/>
      <c r="AH45" s="690"/>
      <c r="AI45" s="690"/>
      <c r="AJ45" s="690"/>
      <c r="AK45" s="690"/>
      <c r="AL45" s="690"/>
      <c r="AM45" s="690"/>
      <c r="AN45" s="690"/>
      <c r="AO45" s="690"/>
      <c r="AP45" s="690"/>
      <c r="AQ45" s="690"/>
      <c r="AR45" s="725"/>
      <c r="AS45" s="726"/>
      <c r="AT45" s="726"/>
      <c r="AU45" s="726"/>
      <c r="AV45" s="726"/>
      <c r="AW45" s="726"/>
      <c r="AX45" s="726"/>
      <c r="AY45" s="726"/>
      <c r="AZ45" s="726"/>
      <c r="BA45" s="726"/>
      <c r="BB45" s="726"/>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26"/>
      <c r="CG45" s="726"/>
      <c r="CH45" s="726"/>
      <c r="CI45" s="726"/>
      <c r="CJ45" s="726"/>
      <c r="CK45" s="726"/>
      <c r="CL45" s="726"/>
      <c r="CM45" s="726"/>
      <c r="CN45" s="726"/>
      <c r="CO45" s="726"/>
      <c r="CP45" s="726"/>
      <c r="CQ45" s="726"/>
      <c r="CR45" s="726"/>
      <c r="CS45" s="726"/>
      <c r="CT45" s="726"/>
      <c r="CU45" s="726"/>
      <c r="CV45" s="726"/>
      <c r="CW45" s="726"/>
      <c r="CX45" s="726"/>
      <c r="CY45" s="726"/>
      <c r="CZ45" s="726"/>
      <c r="DA45" s="726"/>
      <c r="DB45" s="726"/>
      <c r="DC45" s="726"/>
      <c r="DD45" s="726"/>
      <c r="DE45" s="726"/>
      <c r="DF45" s="726"/>
      <c r="DG45" s="726"/>
      <c r="DH45" s="726"/>
      <c r="DI45" s="726"/>
      <c r="DJ45" s="726"/>
      <c r="DK45" s="726"/>
      <c r="DL45" s="726"/>
      <c r="DM45" s="726"/>
      <c r="DN45" s="726"/>
      <c r="DO45" s="726"/>
      <c r="DP45" s="726"/>
      <c r="DQ45" s="726"/>
      <c r="DR45" s="726"/>
      <c r="DS45" s="726"/>
      <c r="DT45" s="726"/>
      <c r="DU45" s="731"/>
      <c r="DV45" s="107"/>
      <c r="GC45" s="108"/>
      <c r="GD45" s="111"/>
    </row>
    <row r="46" spans="1:186" s="21" customFormat="1" ht="11.1" customHeight="1">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725"/>
      <c r="AS46" s="726"/>
      <c r="AT46" s="726"/>
      <c r="AU46" s="726"/>
      <c r="AV46" s="726"/>
      <c r="AW46" s="726"/>
      <c r="AX46" s="726"/>
      <c r="AY46" s="726"/>
      <c r="AZ46" s="726"/>
      <c r="BA46" s="726"/>
      <c r="BB46" s="726"/>
      <c r="BC46" s="726"/>
      <c r="BD46" s="726"/>
      <c r="BE46" s="726"/>
      <c r="BF46" s="726"/>
      <c r="BG46" s="726"/>
      <c r="BH46" s="726"/>
      <c r="BI46" s="726"/>
      <c r="BJ46" s="726"/>
      <c r="BK46" s="726"/>
      <c r="BL46" s="726"/>
      <c r="BM46" s="726"/>
      <c r="BN46" s="726"/>
      <c r="BO46" s="726"/>
      <c r="BP46" s="726"/>
      <c r="BQ46" s="726"/>
      <c r="BR46" s="726"/>
      <c r="BS46" s="726"/>
      <c r="BT46" s="726"/>
      <c r="BU46" s="726"/>
      <c r="BV46" s="726"/>
      <c r="BW46" s="726"/>
      <c r="BX46" s="726"/>
      <c r="BY46" s="726"/>
      <c r="BZ46" s="726"/>
      <c r="CA46" s="726"/>
      <c r="CB46" s="726"/>
      <c r="CC46" s="726"/>
      <c r="CD46" s="726"/>
      <c r="CE46" s="726"/>
      <c r="CF46" s="726"/>
      <c r="CG46" s="726"/>
      <c r="CH46" s="726"/>
      <c r="CI46" s="726"/>
      <c r="CJ46" s="726"/>
      <c r="CK46" s="726"/>
      <c r="CL46" s="726"/>
      <c r="CM46" s="726"/>
      <c r="CN46" s="726"/>
      <c r="CO46" s="726"/>
      <c r="CP46" s="726"/>
      <c r="CQ46" s="726"/>
      <c r="CR46" s="726"/>
      <c r="CS46" s="726"/>
      <c r="CT46" s="726"/>
      <c r="CU46" s="726"/>
      <c r="CV46" s="726"/>
      <c r="CW46" s="726"/>
      <c r="CX46" s="726"/>
      <c r="CY46" s="726"/>
      <c r="CZ46" s="726"/>
      <c r="DA46" s="726"/>
      <c r="DB46" s="726"/>
      <c r="DC46" s="726"/>
      <c r="DD46" s="726"/>
      <c r="DE46" s="726"/>
      <c r="DF46" s="726"/>
      <c r="DG46" s="726"/>
      <c r="DH46" s="726"/>
      <c r="DI46" s="726"/>
      <c r="DJ46" s="726"/>
      <c r="DK46" s="726"/>
      <c r="DL46" s="726"/>
      <c r="DM46" s="726"/>
      <c r="DN46" s="726"/>
      <c r="DO46" s="726"/>
      <c r="DP46" s="726"/>
      <c r="DQ46" s="726"/>
      <c r="DR46" s="726"/>
      <c r="DS46" s="726"/>
      <c r="DT46" s="726"/>
      <c r="DU46" s="731"/>
      <c r="DV46" s="107"/>
      <c r="GC46" s="108"/>
      <c r="GD46" s="111"/>
    </row>
    <row r="47" spans="1:186" s="21" customFormat="1" ht="11.1" customHeight="1">
      <c r="B47" s="689" t="s">
        <v>97</v>
      </c>
      <c r="C47" s="690"/>
      <c r="D47" s="690"/>
      <c r="E47" s="690"/>
      <c r="F47" s="690"/>
      <c r="G47" s="690"/>
      <c r="H47" s="690"/>
      <c r="I47" s="690"/>
      <c r="J47" s="690"/>
      <c r="K47" s="690"/>
      <c r="L47" s="690"/>
      <c r="M47" s="690"/>
      <c r="N47" s="690"/>
      <c r="O47" s="690"/>
      <c r="P47" s="690"/>
      <c r="Q47" s="690"/>
      <c r="R47" s="690"/>
      <c r="S47" s="690"/>
      <c r="T47" s="690"/>
      <c r="U47" s="690"/>
      <c r="V47" s="690"/>
      <c r="W47" s="690" t="s">
        <v>18</v>
      </c>
      <c r="X47" s="690"/>
      <c r="Y47" s="690"/>
      <c r="Z47" s="690"/>
      <c r="AA47" s="690"/>
      <c r="AB47" s="690"/>
      <c r="AC47" s="690"/>
      <c r="AD47" s="690"/>
      <c r="AE47" s="690"/>
      <c r="AF47" s="690"/>
      <c r="AG47" s="690"/>
      <c r="AH47" s="690"/>
      <c r="AI47" s="690"/>
      <c r="AJ47" s="690"/>
      <c r="AK47" s="690"/>
      <c r="AL47" s="690"/>
      <c r="AM47" s="690"/>
      <c r="AN47" s="690"/>
      <c r="AO47" s="690"/>
      <c r="AP47" s="690"/>
      <c r="AQ47" s="690"/>
      <c r="AR47" s="693"/>
      <c r="AS47" s="693"/>
      <c r="AT47" s="693"/>
      <c r="AU47" s="693"/>
      <c r="AV47" s="693"/>
      <c r="AW47" s="693"/>
      <c r="AX47" s="693"/>
      <c r="AY47" s="693"/>
      <c r="AZ47" s="693"/>
      <c r="BA47" s="693"/>
      <c r="BB47" s="693"/>
      <c r="BC47" s="694"/>
      <c r="BD47" s="700" t="s">
        <v>9</v>
      </c>
      <c r="BE47" s="701"/>
      <c r="BF47" s="701"/>
      <c r="BG47" s="701"/>
      <c r="BH47" s="695"/>
      <c r="BI47" s="693"/>
      <c r="BJ47" s="693"/>
      <c r="BK47" s="693"/>
      <c r="BL47" s="693"/>
      <c r="BM47" s="693"/>
      <c r="BN47" s="693"/>
      <c r="BO47" s="693"/>
      <c r="BP47" s="693"/>
      <c r="BQ47" s="693"/>
      <c r="BR47" s="693"/>
      <c r="BS47" s="693"/>
      <c r="BT47" s="693"/>
      <c r="BU47" s="693"/>
      <c r="BV47" s="693"/>
      <c r="BW47" s="694"/>
      <c r="BX47" s="700" t="s">
        <v>9</v>
      </c>
      <c r="BY47" s="701"/>
      <c r="BZ47" s="701"/>
      <c r="CA47" s="701"/>
      <c r="CB47" s="695"/>
      <c r="CC47" s="693"/>
      <c r="CD47" s="693"/>
      <c r="CE47" s="693"/>
      <c r="CF47" s="693"/>
      <c r="CG47" s="693"/>
      <c r="CH47" s="693"/>
      <c r="CI47" s="693"/>
      <c r="CJ47" s="693"/>
      <c r="CK47" s="693"/>
      <c r="CL47" s="693"/>
      <c r="CM47" s="693"/>
      <c r="CN47" s="693"/>
      <c r="CO47" s="693"/>
      <c r="CP47" s="693"/>
      <c r="CQ47" s="694"/>
      <c r="CR47" s="675" t="s">
        <v>225</v>
      </c>
      <c r="CS47" s="676"/>
      <c r="CT47" s="676"/>
      <c r="CU47" s="676"/>
      <c r="CV47" s="676"/>
      <c r="CW47" s="676"/>
      <c r="CX47" s="676"/>
      <c r="CY47" s="676"/>
      <c r="CZ47" s="676"/>
      <c r="DA47" s="676"/>
      <c r="DB47" s="676"/>
      <c r="DC47" s="676"/>
      <c r="DD47" s="676"/>
      <c r="DE47" s="677"/>
      <c r="DF47" s="440"/>
      <c r="DG47" s="441"/>
      <c r="DH47" s="441"/>
      <c r="DI47" s="441"/>
      <c r="DJ47" s="441"/>
      <c r="DK47" s="441"/>
      <c r="DL47" s="441"/>
      <c r="DM47" s="441"/>
      <c r="DN47" s="441"/>
      <c r="DO47" s="441"/>
      <c r="DP47" s="441"/>
      <c r="DQ47" s="441"/>
      <c r="DR47" s="441"/>
      <c r="DS47" s="441"/>
      <c r="DT47" s="441"/>
      <c r="DU47" s="681"/>
      <c r="DV47" s="107"/>
      <c r="GC47" s="108"/>
      <c r="GD47" s="111"/>
    </row>
    <row r="48" spans="1:186" s="21" customFormat="1" ht="11.1" customHeight="1">
      <c r="B48" s="689"/>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444"/>
      <c r="AS48" s="444"/>
      <c r="AT48" s="444"/>
      <c r="AU48" s="444"/>
      <c r="AV48" s="444"/>
      <c r="AW48" s="444"/>
      <c r="AX48" s="444"/>
      <c r="AY48" s="444"/>
      <c r="AZ48" s="444"/>
      <c r="BA48" s="444"/>
      <c r="BB48" s="444"/>
      <c r="BC48" s="445"/>
      <c r="BD48" s="701"/>
      <c r="BE48" s="701"/>
      <c r="BF48" s="701"/>
      <c r="BG48" s="701"/>
      <c r="BH48" s="443"/>
      <c r="BI48" s="444"/>
      <c r="BJ48" s="444"/>
      <c r="BK48" s="444"/>
      <c r="BL48" s="444"/>
      <c r="BM48" s="444"/>
      <c r="BN48" s="444"/>
      <c r="BO48" s="444"/>
      <c r="BP48" s="444"/>
      <c r="BQ48" s="444"/>
      <c r="BR48" s="444"/>
      <c r="BS48" s="444"/>
      <c r="BT48" s="444"/>
      <c r="BU48" s="444"/>
      <c r="BV48" s="444"/>
      <c r="BW48" s="445"/>
      <c r="BX48" s="701"/>
      <c r="BY48" s="701"/>
      <c r="BZ48" s="701"/>
      <c r="CA48" s="701"/>
      <c r="CB48" s="443"/>
      <c r="CC48" s="444"/>
      <c r="CD48" s="444"/>
      <c r="CE48" s="444"/>
      <c r="CF48" s="444"/>
      <c r="CG48" s="444"/>
      <c r="CH48" s="444"/>
      <c r="CI48" s="444"/>
      <c r="CJ48" s="444"/>
      <c r="CK48" s="444"/>
      <c r="CL48" s="444"/>
      <c r="CM48" s="444"/>
      <c r="CN48" s="444"/>
      <c r="CO48" s="444"/>
      <c r="CP48" s="444"/>
      <c r="CQ48" s="445"/>
      <c r="CR48" s="678"/>
      <c r="CS48" s="679"/>
      <c r="CT48" s="679"/>
      <c r="CU48" s="679"/>
      <c r="CV48" s="679"/>
      <c r="CW48" s="679"/>
      <c r="CX48" s="679"/>
      <c r="CY48" s="679"/>
      <c r="CZ48" s="679"/>
      <c r="DA48" s="679"/>
      <c r="DB48" s="679"/>
      <c r="DC48" s="679"/>
      <c r="DD48" s="679"/>
      <c r="DE48" s="680"/>
      <c r="DF48" s="443"/>
      <c r="DG48" s="444"/>
      <c r="DH48" s="444"/>
      <c r="DI48" s="444"/>
      <c r="DJ48" s="444"/>
      <c r="DK48" s="444"/>
      <c r="DL48" s="444"/>
      <c r="DM48" s="444"/>
      <c r="DN48" s="444"/>
      <c r="DO48" s="444"/>
      <c r="DP48" s="444"/>
      <c r="DQ48" s="444"/>
      <c r="DR48" s="444"/>
      <c r="DS48" s="444"/>
      <c r="DT48" s="444"/>
      <c r="DU48" s="682"/>
      <c r="GC48" s="108"/>
      <c r="GD48" s="111"/>
    </row>
    <row r="49" spans="1:186" s="21" customFormat="1" ht="11.1" customHeight="1">
      <c r="B49" s="689"/>
      <c r="C49" s="690"/>
      <c r="D49" s="690"/>
      <c r="E49" s="690"/>
      <c r="F49" s="690"/>
      <c r="G49" s="690"/>
      <c r="H49" s="690"/>
      <c r="I49" s="690"/>
      <c r="J49" s="690"/>
      <c r="K49" s="690"/>
      <c r="L49" s="690"/>
      <c r="M49" s="690"/>
      <c r="N49" s="690"/>
      <c r="O49" s="690"/>
      <c r="P49" s="690"/>
      <c r="Q49" s="690"/>
      <c r="R49" s="690"/>
      <c r="S49" s="690"/>
      <c r="T49" s="690"/>
      <c r="U49" s="690"/>
      <c r="V49" s="690"/>
      <c r="W49" s="690" t="s">
        <v>98</v>
      </c>
      <c r="X49" s="690"/>
      <c r="Y49" s="690"/>
      <c r="Z49" s="690"/>
      <c r="AA49" s="690"/>
      <c r="AB49" s="690"/>
      <c r="AC49" s="690"/>
      <c r="AD49" s="690"/>
      <c r="AE49" s="690"/>
      <c r="AF49" s="690"/>
      <c r="AG49" s="690"/>
      <c r="AH49" s="690"/>
      <c r="AI49" s="690"/>
      <c r="AJ49" s="690"/>
      <c r="AK49" s="690"/>
      <c r="AL49" s="690"/>
      <c r="AM49" s="690"/>
      <c r="AN49" s="690"/>
      <c r="AO49" s="690"/>
      <c r="AP49" s="690"/>
      <c r="AQ49" s="690"/>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c r="CA49" s="691"/>
      <c r="CB49" s="691"/>
      <c r="CC49" s="691"/>
      <c r="CD49" s="702"/>
      <c r="CE49" s="700" t="s">
        <v>12</v>
      </c>
      <c r="CF49" s="700"/>
      <c r="CG49" s="700"/>
      <c r="CH49" s="700"/>
      <c r="CI49" s="726"/>
      <c r="CJ49" s="726"/>
      <c r="CK49" s="726"/>
      <c r="CL49" s="726"/>
      <c r="CM49" s="726"/>
      <c r="CN49" s="726"/>
      <c r="CO49" s="726"/>
      <c r="CP49" s="726"/>
      <c r="CQ49" s="726"/>
      <c r="CR49" s="726"/>
      <c r="CS49" s="726"/>
      <c r="CT49" s="726"/>
      <c r="CU49" s="726"/>
      <c r="CV49" s="726"/>
      <c r="CW49" s="726"/>
      <c r="CX49" s="726"/>
      <c r="CY49" s="726"/>
      <c r="CZ49" s="726"/>
      <c r="DA49" s="726"/>
      <c r="DB49" s="726"/>
      <c r="DC49" s="726"/>
      <c r="DD49" s="726"/>
      <c r="DE49" s="726"/>
      <c r="DF49" s="726"/>
      <c r="DG49" s="726"/>
      <c r="DH49" s="726"/>
      <c r="DI49" s="726"/>
      <c r="DJ49" s="726"/>
      <c r="DK49" s="726"/>
      <c r="DL49" s="726"/>
      <c r="DM49" s="726"/>
      <c r="DN49" s="726"/>
      <c r="DO49" s="726"/>
      <c r="DP49" s="726"/>
      <c r="DQ49" s="726"/>
      <c r="DR49" s="726"/>
      <c r="DS49" s="726"/>
      <c r="DT49" s="726"/>
      <c r="DU49" s="731"/>
      <c r="GC49" s="108"/>
      <c r="GD49" s="111"/>
    </row>
    <row r="50" spans="1:186" s="21" customFormat="1" ht="11.1" customHeight="1" thickBot="1">
      <c r="B50" s="698"/>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703"/>
      <c r="AS50" s="703"/>
      <c r="AT50" s="703"/>
      <c r="AU50" s="703"/>
      <c r="AV50" s="703"/>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703"/>
      <c r="BZ50" s="703"/>
      <c r="CA50" s="703"/>
      <c r="CB50" s="703"/>
      <c r="CC50" s="703"/>
      <c r="CD50" s="704"/>
      <c r="CE50" s="705"/>
      <c r="CF50" s="705"/>
      <c r="CG50" s="705"/>
      <c r="CH50" s="705"/>
      <c r="CI50" s="732"/>
      <c r="CJ50" s="732"/>
      <c r="CK50" s="732"/>
      <c r="CL50" s="732"/>
      <c r="CM50" s="732"/>
      <c r="CN50" s="732"/>
      <c r="CO50" s="732"/>
      <c r="CP50" s="732"/>
      <c r="CQ50" s="732"/>
      <c r="CR50" s="732"/>
      <c r="CS50" s="732"/>
      <c r="CT50" s="732"/>
      <c r="CU50" s="732"/>
      <c r="CV50" s="732"/>
      <c r="CW50" s="732"/>
      <c r="CX50" s="732"/>
      <c r="CY50" s="732"/>
      <c r="CZ50" s="732"/>
      <c r="DA50" s="732"/>
      <c r="DB50" s="732"/>
      <c r="DC50" s="732"/>
      <c r="DD50" s="732"/>
      <c r="DE50" s="732"/>
      <c r="DF50" s="732"/>
      <c r="DG50" s="732"/>
      <c r="DH50" s="732"/>
      <c r="DI50" s="732"/>
      <c r="DJ50" s="732"/>
      <c r="DK50" s="732"/>
      <c r="DL50" s="732"/>
      <c r="DM50" s="732"/>
      <c r="DN50" s="732"/>
      <c r="DO50" s="732"/>
      <c r="DP50" s="732"/>
      <c r="DQ50" s="732"/>
      <c r="DR50" s="732"/>
      <c r="DS50" s="732"/>
      <c r="DT50" s="732"/>
      <c r="DU50" s="733"/>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738" t="s">
        <v>5</v>
      </c>
      <c r="C53" s="738"/>
      <c r="E53" s="113" t="s">
        <v>100</v>
      </c>
    </row>
    <row r="54" spans="1:186" s="113" customFormat="1" ht="16.5" customHeight="1">
      <c r="B54" s="738" t="s">
        <v>101</v>
      </c>
      <c r="C54" s="738"/>
      <c r="E54" s="113" t="s">
        <v>19</v>
      </c>
    </row>
    <row r="55" spans="1:186" s="113" customFormat="1" ht="16.5" customHeight="1">
      <c r="A55" s="114"/>
      <c r="B55" s="738" t="s">
        <v>102</v>
      </c>
      <c r="C55" s="738"/>
      <c r="D55" s="114"/>
      <c r="E55" s="113" t="s">
        <v>103</v>
      </c>
    </row>
    <row r="56" spans="1:186" s="113" customFormat="1" ht="16.5" customHeight="1">
      <c r="B56" s="738" t="s">
        <v>104</v>
      </c>
      <c r="C56" s="738"/>
      <c r="E56" s="113" t="s">
        <v>105</v>
      </c>
    </row>
    <row r="57" spans="1:186" s="113" customFormat="1" ht="16.5" customHeight="1">
      <c r="B57" s="738" t="s">
        <v>106</v>
      </c>
      <c r="C57" s="738"/>
      <c r="E57" s="113" t="s">
        <v>107</v>
      </c>
    </row>
  </sheetData>
  <sheetProtection sheet="1"/>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91" orientation="landscape" r:id="rId1"/>
  <headerFooter>
    <oddHeader>&amp;L&amp;16第13号様式の２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FA2D-A2F1-4066-AD21-DB7A073CC6C3}">
  <sheetPr>
    <tabColor theme="4" tint="0.79998168889431442"/>
  </sheetPr>
  <dimension ref="A1:AK140"/>
  <sheetViews>
    <sheetView showGridLines="0" showZeros="0" view="pageBreakPreview" zoomScale="85" zoomScaleNormal="100" zoomScaleSheetLayoutView="85" workbookViewId="0">
      <selection activeCell="W7" sqref="W7"/>
    </sheetView>
  </sheetViews>
  <sheetFormatPr defaultColWidth="3" defaultRowHeight="16.5" customHeight="1"/>
  <cols>
    <col min="1" max="2" width="3" style="190"/>
    <col min="3" max="4" width="3" style="190" customWidth="1"/>
    <col min="5" max="5" width="6.75" style="190" bestFit="1" customWidth="1"/>
    <col min="6" max="7" width="3" style="190" customWidth="1"/>
    <col min="8" max="16384" width="3" style="190"/>
  </cols>
  <sheetData>
    <row r="1" spans="1:37" ht="16.5" customHeight="1">
      <c r="A1" s="190" t="s">
        <v>401</v>
      </c>
    </row>
    <row r="2" spans="1:37" s="193" customFormat="1" ht="30" customHeight="1">
      <c r="A2" s="191"/>
      <c r="B2" s="192"/>
      <c r="C2" s="191" t="s">
        <v>317</v>
      </c>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1:37" s="195" customFormat="1" ht="16.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row>
    <row r="4" spans="1:37" ht="16.5" customHeight="1">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row>
    <row r="5" spans="1:37" ht="16.5" customHeight="1">
      <c r="A5" s="749" t="s">
        <v>318</v>
      </c>
      <c r="B5" s="749"/>
      <c r="C5" s="749"/>
      <c r="D5" s="749"/>
      <c r="E5" s="749"/>
      <c r="F5" s="786"/>
      <c r="G5" s="786"/>
      <c r="H5" s="786"/>
      <c r="I5" s="786"/>
      <c r="J5" s="786"/>
      <c r="K5" s="786"/>
      <c r="L5" s="786"/>
      <c r="M5" s="786"/>
      <c r="N5" s="786"/>
      <c r="O5" s="786"/>
      <c r="P5" s="786"/>
      <c r="Q5" s="786"/>
      <c r="R5" s="786"/>
      <c r="S5" s="786"/>
      <c r="T5" s="786"/>
      <c r="U5" s="786"/>
      <c r="V5" s="786"/>
      <c r="W5" s="786"/>
      <c r="X5" s="786"/>
      <c r="Y5" s="786"/>
      <c r="Z5" s="786"/>
      <c r="AA5" s="786"/>
      <c r="AC5" s="198" t="s">
        <v>319</v>
      </c>
      <c r="AD5" s="198"/>
      <c r="AE5" s="198"/>
      <c r="AF5" s="198"/>
      <c r="AG5" s="198"/>
      <c r="AH5" s="198"/>
      <c r="AI5" s="197"/>
    </row>
    <row r="6" spans="1:37" ht="16.5" customHeight="1">
      <c r="A6" s="199"/>
      <c r="B6" s="199"/>
      <c r="C6" s="199"/>
      <c r="D6" s="199"/>
      <c r="E6" s="197"/>
      <c r="F6" s="197"/>
      <c r="G6" s="197"/>
      <c r="H6" s="197"/>
      <c r="I6" s="197"/>
      <c r="J6" s="197"/>
      <c r="K6" s="197"/>
      <c r="L6" s="197"/>
      <c r="M6" s="197"/>
      <c r="N6" s="197"/>
      <c r="O6" s="197"/>
      <c r="P6" s="197"/>
      <c r="Q6" s="197"/>
      <c r="R6" s="197"/>
      <c r="S6" s="197"/>
      <c r="T6" s="197"/>
      <c r="U6" s="197"/>
      <c r="V6" s="197"/>
      <c r="W6" s="197"/>
      <c r="X6" s="197"/>
      <c r="Y6" s="197"/>
      <c r="AC6" s="200" t="s">
        <v>320</v>
      </c>
      <c r="AD6" s="197"/>
      <c r="AE6" s="197"/>
      <c r="AF6" s="197"/>
      <c r="AG6" s="197"/>
      <c r="AH6" s="197"/>
      <c r="AI6" s="197"/>
    </row>
    <row r="7" spans="1:37" ht="16.5" customHeight="1">
      <c r="AA7" s="196"/>
      <c r="AB7" s="196"/>
      <c r="AC7" s="196"/>
      <c r="AD7" s="196"/>
      <c r="AE7" s="196"/>
      <c r="AF7" s="196"/>
      <c r="AG7" s="196"/>
      <c r="AH7" s="196"/>
      <c r="AI7" s="196"/>
      <c r="AJ7" s="196"/>
      <c r="AK7" s="196"/>
    </row>
    <row r="8" spans="1:37" ht="16.5" customHeight="1">
      <c r="A8" s="201" t="s">
        <v>363</v>
      </c>
      <c r="B8" s="201"/>
      <c r="C8" s="201"/>
      <c r="D8" s="201"/>
      <c r="E8" s="201"/>
      <c r="F8" s="201"/>
      <c r="G8" s="201"/>
      <c r="H8" s="201" t="s">
        <v>321</v>
      </c>
    </row>
    <row r="10" spans="1:37" ht="21" customHeight="1">
      <c r="A10" s="777"/>
      <c r="B10" s="777"/>
      <c r="C10" s="777" t="s">
        <v>365</v>
      </c>
      <c r="D10" s="777"/>
      <c r="E10" s="777" t="s">
        <v>72</v>
      </c>
      <c r="F10" s="787" t="s">
        <v>68</v>
      </c>
      <c r="G10" s="787"/>
      <c r="H10" s="787"/>
      <c r="I10" s="787"/>
      <c r="J10" s="787"/>
      <c r="K10" s="787"/>
      <c r="L10" s="787"/>
      <c r="M10" s="787"/>
      <c r="N10" s="787"/>
      <c r="O10" s="787"/>
      <c r="P10" s="750" t="s">
        <v>367</v>
      </c>
      <c r="Q10" s="751"/>
      <c r="R10" s="751"/>
      <c r="S10" s="751"/>
      <c r="T10" s="751"/>
      <c r="U10" s="752"/>
      <c r="V10" s="750" t="s">
        <v>54</v>
      </c>
      <c r="W10" s="751"/>
      <c r="X10" s="751"/>
      <c r="Y10" s="751"/>
      <c r="Z10" s="751"/>
      <c r="AA10" s="752"/>
      <c r="AB10" s="753" t="s">
        <v>322</v>
      </c>
      <c r="AC10" s="754"/>
      <c r="AD10" s="754"/>
      <c r="AE10" s="754"/>
      <c r="AF10" s="754"/>
      <c r="AG10" s="754"/>
      <c r="AH10" s="754"/>
      <c r="AI10" s="755"/>
      <c r="AJ10" s="756"/>
      <c r="AK10" s="290"/>
    </row>
    <row r="11" spans="1:37" ht="21" customHeight="1">
      <c r="A11" s="777"/>
      <c r="B11" s="777"/>
      <c r="C11" s="777"/>
      <c r="D11" s="777"/>
      <c r="E11" s="777"/>
      <c r="F11" s="787"/>
      <c r="G11" s="787"/>
      <c r="H11" s="787"/>
      <c r="I11" s="787"/>
      <c r="J11" s="787"/>
      <c r="K11" s="787"/>
      <c r="L11" s="787"/>
      <c r="M11" s="787"/>
      <c r="N11" s="787"/>
      <c r="O11" s="787"/>
      <c r="P11" s="761" t="s">
        <v>323</v>
      </c>
      <c r="Q11" s="762"/>
      <c r="R11" s="762"/>
      <c r="S11" s="762"/>
      <c r="T11" s="762"/>
      <c r="U11" s="763"/>
      <c r="V11" s="761" t="s">
        <v>323</v>
      </c>
      <c r="W11" s="762"/>
      <c r="X11" s="762"/>
      <c r="Y11" s="762"/>
      <c r="Z11" s="762"/>
      <c r="AA11" s="763"/>
      <c r="AB11" s="757"/>
      <c r="AC11" s="758"/>
      <c r="AD11" s="758"/>
      <c r="AE11" s="758"/>
      <c r="AF11" s="758"/>
      <c r="AG11" s="758"/>
      <c r="AH11" s="758"/>
      <c r="AI11" s="759"/>
      <c r="AJ11" s="760"/>
      <c r="AK11" s="290"/>
    </row>
    <row r="12" spans="1:37" ht="21" customHeight="1">
      <c r="A12" s="777"/>
      <c r="B12" s="777"/>
      <c r="C12" s="777"/>
      <c r="D12" s="777"/>
      <c r="E12" s="777"/>
      <c r="F12" s="787"/>
      <c r="G12" s="787"/>
      <c r="H12" s="787"/>
      <c r="I12" s="787"/>
      <c r="J12" s="787"/>
      <c r="K12" s="787"/>
      <c r="L12" s="787"/>
      <c r="M12" s="787"/>
      <c r="N12" s="787"/>
      <c r="O12" s="787"/>
      <c r="P12" s="761" t="s">
        <v>324</v>
      </c>
      <c r="Q12" s="762"/>
      <c r="R12" s="762"/>
      <c r="S12" s="762"/>
      <c r="T12" s="762"/>
      <c r="U12" s="763"/>
      <c r="V12" s="761" t="s">
        <v>324</v>
      </c>
      <c r="W12" s="762"/>
      <c r="X12" s="762"/>
      <c r="Y12" s="762"/>
      <c r="Z12" s="762"/>
      <c r="AA12" s="763"/>
      <c r="AB12" s="202"/>
      <c r="AC12" s="203"/>
      <c r="AD12" s="203"/>
      <c r="AE12" s="203"/>
      <c r="AF12" s="203"/>
      <c r="AG12" s="203"/>
      <c r="AH12" s="203"/>
      <c r="AI12" s="203"/>
      <c r="AJ12" s="204"/>
      <c r="AK12" s="291"/>
    </row>
    <row r="13" spans="1:37" ht="21" customHeight="1">
      <c r="A13" s="777"/>
      <c r="B13" s="777"/>
      <c r="C13" s="777"/>
      <c r="D13" s="777"/>
      <c r="E13" s="777"/>
      <c r="F13" s="787"/>
      <c r="G13" s="787"/>
      <c r="H13" s="787"/>
      <c r="I13" s="787"/>
      <c r="J13" s="787"/>
      <c r="K13" s="787"/>
      <c r="L13" s="787"/>
      <c r="M13" s="787"/>
      <c r="N13" s="787"/>
      <c r="O13" s="787"/>
      <c r="P13" s="205"/>
      <c r="Q13" s="206"/>
      <c r="R13" s="206"/>
      <c r="S13" s="739" t="s">
        <v>53</v>
      </c>
      <c r="T13" s="739"/>
      <c r="U13" s="740"/>
      <c r="V13" s="205"/>
      <c r="W13" s="206"/>
      <c r="X13" s="206"/>
      <c r="Y13" s="739" t="s">
        <v>53</v>
      </c>
      <c r="Z13" s="739"/>
      <c r="AA13" s="740"/>
      <c r="AB13" s="207"/>
      <c r="AC13" s="208"/>
      <c r="AD13" s="208"/>
      <c r="AE13" s="208"/>
      <c r="AF13" s="208"/>
      <c r="AG13" s="208"/>
      <c r="AH13" s="741" t="s">
        <v>53</v>
      </c>
      <c r="AI13" s="741"/>
      <c r="AJ13" s="742"/>
      <c r="AK13" s="292"/>
    </row>
    <row r="14" spans="1:37" ht="23.25" customHeight="1">
      <c r="A14" s="778" t="s">
        <v>364</v>
      </c>
      <c r="B14" s="779"/>
      <c r="C14" s="788" t="s">
        <v>73</v>
      </c>
      <c r="D14" s="789"/>
      <c r="E14" s="224">
        <v>101</v>
      </c>
      <c r="F14" s="764" t="s">
        <v>439</v>
      </c>
      <c r="G14" s="765"/>
      <c r="H14" s="765"/>
      <c r="I14" s="765"/>
      <c r="J14" s="765"/>
      <c r="K14" s="765"/>
      <c r="L14" s="765"/>
      <c r="M14" s="765"/>
      <c r="N14" s="765"/>
      <c r="O14" s="766"/>
      <c r="P14" s="743"/>
      <c r="Q14" s="744"/>
      <c r="R14" s="744"/>
      <c r="S14" s="744"/>
      <c r="T14" s="744"/>
      <c r="U14" s="745"/>
      <c r="V14" s="743"/>
      <c r="W14" s="744"/>
      <c r="X14" s="744"/>
      <c r="Y14" s="744"/>
      <c r="Z14" s="744"/>
      <c r="AA14" s="745"/>
      <c r="AB14" s="746">
        <f t="shared" ref="AB14:AB77" si="0">SUM(P14:AA14)/2</f>
        <v>0</v>
      </c>
      <c r="AC14" s="747"/>
      <c r="AD14" s="747"/>
      <c r="AE14" s="747"/>
      <c r="AF14" s="747"/>
      <c r="AG14" s="747"/>
      <c r="AH14" s="747"/>
      <c r="AI14" s="747"/>
      <c r="AJ14" s="748"/>
      <c r="AK14" s="293">
        <f>AB14</f>
        <v>0</v>
      </c>
    </row>
    <row r="15" spans="1:37" ht="23.25" customHeight="1">
      <c r="A15" s="780"/>
      <c r="B15" s="781"/>
      <c r="C15" s="790"/>
      <c r="D15" s="791"/>
      <c r="E15" s="224">
        <v>102</v>
      </c>
      <c r="F15" s="764" t="s">
        <v>445</v>
      </c>
      <c r="G15" s="765"/>
      <c r="H15" s="765"/>
      <c r="I15" s="765"/>
      <c r="J15" s="765"/>
      <c r="K15" s="765"/>
      <c r="L15" s="765"/>
      <c r="M15" s="765"/>
      <c r="N15" s="765"/>
      <c r="O15" s="766"/>
      <c r="P15" s="743"/>
      <c r="Q15" s="744"/>
      <c r="R15" s="744"/>
      <c r="S15" s="744"/>
      <c r="T15" s="744"/>
      <c r="U15" s="745"/>
      <c r="V15" s="743"/>
      <c r="W15" s="744"/>
      <c r="X15" s="744"/>
      <c r="Y15" s="744"/>
      <c r="Z15" s="744"/>
      <c r="AA15" s="745"/>
      <c r="AB15" s="746">
        <f t="shared" si="0"/>
        <v>0</v>
      </c>
      <c r="AC15" s="747"/>
      <c r="AD15" s="747"/>
      <c r="AE15" s="747"/>
      <c r="AF15" s="747"/>
      <c r="AG15" s="747"/>
      <c r="AH15" s="747"/>
      <c r="AI15" s="747"/>
      <c r="AJ15" s="748"/>
      <c r="AK15" s="293">
        <f t="shared" ref="AK15:AK108" si="1">AB15</f>
        <v>0</v>
      </c>
    </row>
    <row r="16" spans="1:37" ht="23.25" customHeight="1">
      <c r="A16" s="780"/>
      <c r="B16" s="781"/>
      <c r="C16" s="790"/>
      <c r="D16" s="791"/>
      <c r="E16" s="287">
        <v>103</v>
      </c>
      <c r="F16" s="764" t="s">
        <v>446</v>
      </c>
      <c r="G16" s="765"/>
      <c r="H16" s="765"/>
      <c r="I16" s="765"/>
      <c r="J16" s="765"/>
      <c r="K16" s="765"/>
      <c r="L16" s="765"/>
      <c r="M16" s="765"/>
      <c r="N16" s="765"/>
      <c r="O16" s="766"/>
      <c r="P16" s="743"/>
      <c r="Q16" s="744"/>
      <c r="R16" s="744"/>
      <c r="S16" s="744"/>
      <c r="T16" s="744"/>
      <c r="U16" s="745"/>
      <c r="V16" s="743"/>
      <c r="W16" s="744"/>
      <c r="X16" s="744"/>
      <c r="Y16" s="744"/>
      <c r="Z16" s="744"/>
      <c r="AA16" s="745"/>
      <c r="AB16" s="746">
        <f t="shared" si="0"/>
        <v>0</v>
      </c>
      <c r="AC16" s="747"/>
      <c r="AD16" s="747"/>
      <c r="AE16" s="747"/>
      <c r="AF16" s="747"/>
      <c r="AG16" s="747"/>
      <c r="AH16" s="747"/>
      <c r="AI16" s="747"/>
      <c r="AJ16" s="748"/>
      <c r="AK16" s="293">
        <f t="shared" si="1"/>
        <v>0</v>
      </c>
    </row>
    <row r="17" spans="1:37" ht="23.25" customHeight="1">
      <c r="A17" s="780"/>
      <c r="B17" s="781"/>
      <c r="C17" s="790"/>
      <c r="D17" s="791"/>
      <c r="E17" s="287">
        <v>104</v>
      </c>
      <c r="F17" s="764" t="s">
        <v>280</v>
      </c>
      <c r="G17" s="765"/>
      <c r="H17" s="765"/>
      <c r="I17" s="765"/>
      <c r="J17" s="765"/>
      <c r="K17" s="765"/>
      <c r="L17" s="765"/>
      <c r="M17" s="765"/>
      <c r="N17" s="765"/>
      <c r="O17" s="766"/>
      <c r="P17" s="743"/>
      <c r="Q17" s="744"/>
      <c r="R17" s="744"/>
      <c r="S17" s="744"/>
      <c r="T17" s="744"/>
      <c r="U17" s="745"/>
      <c r="V17" s="743"/>
      <c r="W17" s="744"/>
      <c r="X17" s="744"/>
      <c r="Y17" s="744"/>
      <c r="Z17" s="744"/>
      <c r="AA17" s="745"/>
      <c r="AB17" s="746">
        <f t="shared" si="0"/>
        <v>0</v>
      </c>
      <c r="AC17" s="747"/>
      <c r="AD17" s="747"/>
      <c r="AE17" s="747"/>
      <c r="AF17" s="747"/>
      <c r="AG17" s="747"/>
      <c r="AH17" s="747"/>
      <c r="AI17" s="747"/>
      <c r="AJ17" s="748"/>
      <c r="AK17" s="293">
        <f t="shared" si="1"/>
        <v>0</v>
      </c>
    </row>
    <row r="18" spans="1:37" ht="23.25" customHeight="1">
      <c r="A18" s="780"/>
      <c r="B18" s="781"/>
      <c r="C18" s="790"/>
      <c r="D18" s="791"/>
      <c r="E18" s="287">
        <v>105</v>
      </c>
      <c r="F18" s="764" t="s">
        <v>281</v>
      </c>
      <c r="G18" s="765"/>
      <c r="H18" s="765"/>
      <c r="I18" s="765"/>
      <c r="J18" s="765"/>
      <c r="K18" s="765"/>
      <c r="L18" s="765"/>
      <c r="M18" s="765"/>
      <c r="N18" s="765"/>
      <c r="O18" s="766"/>
      <c r="P18" s="743"/>
      <c r="Q18" s="744"/>
      <c r="R18" s="744"/>
      <c r="S18" s="744"/>
      <c r="T18" s="744"/>
      <c r="U18" s="745"/>
      <c r="V18" s="743"/>
      <c r="W18" s="744"/>
      <c r="X18" s="744"/>
      <c r="Y18" s="744"/>
      <c r="Z18" s="744"/>
      <c r="AA18" s="745"/>
      <c r="AB18" s="746">
        <f t="shared" si="0"/>
        <v>0</v>
      </c>
      <c r="AC18" s="747"/>
      <c r="AD18" s="747"/>
      <c r="AE18" s="747"/>
      <c r="AF18" s="747"/>
      <c r="AG18" s="747"/>
      <c r="AH18" s="747"/>
      <c r="AI18" s="747"/>
      <c r="AJ18" s="748"/>
      <c r="AK18" s="293"/>
    </row>
    <row r="19" spans="1:37" ht="23.25" customHeight="1">
      <c r="A19" s="780"/>
      <c r="B19" s="781"/>
      <c r="C19" s="790"/>
      <c r="D19" s="791"/>
      <c r="E19" s="287">
        <v>106</v>
      </c>
      <c r="F19" s="764" t="s">
        <v>447</v>
      </c>
      <c r="G19" s="765"/>
      <c r="H19" s="765"/>
      <c r="I19" s="765"/>
      <c r="J19" s="765"/>
      <c r="K19" s="765"/>
      <c r="L19" s="765"/>
      <c r="M19" s="765"/>
      <c r="N19" s="765"/>
      <c r="O19" s="766"/>
      <c r="P19" s="743"/>
      <c r="Q19" s="744"/>
      <c r="R19" s="744"/>
      <c r="S19" s="744"/>
      <c r="T19" s="744"/>
      <c r="U19" s="745"/>
      <c r="V19" s="743"/>
      <c r="W19" s="744"/>
      <c r="X19" s="744"/>
      <c r="Y19" s="744"/>
      <c r="Z19" s="744"/>
      <c r="AA19" s="745"/>
      <c r="AB19" s="746">
        <f t="shared" si="0"/>
        <v>0</v>
      </c>
      <c r="AC19" s="747"/>
      <c r="AD19" s="747"/>
      <c r="AE19" s="747"/>
      <c r="AF19" s="747"/>
      <c r="AG19" s="747"/>
      <c r="AH19" s="747"/>
      <c r="AI19" s="747"/>
      <c r="AJ19" s="748"/>
      <c r="AK19" s="293">
        <f t="shared" si="1"/>
        <v>0</v>
      </c>
    </row>
    <row r="20" spans="1:37" ht="23.25" customHeight="1">
      <c r="A20" s="780"/>
      <c r="B20" s="781"/>
      <c r="C20" s="790"/>
      <c r="D20" s="791"/>
      <c r="E20" s="287">
        <v>107</v>
      </c>
      <c r="F20" s="764" t="s">
        <v>448</v>
      </c>
      <c r="G20" s="765"/>
      <c r="H20" s="765"/>
      <c r="I20" s="765"/>
      <c r="J20" s="765"/>
      <c r="K20" s="765"/>
      <c r="L20" s="765"/>
      <c r="M20" s="765"/>
      <c r="N20" s="765"/>
      <c r="O20" s="766"/>
      <c r="P20" s="743"/>
      <c r="Q20" s="744"/>
      <c r="R20" s="744"/>
      <c r="S20" s="744"/>
      <c r="T20" s="744"/>
      <c r="U20" s="745"/>
      <c r="V20" s="743"/>
      <c r="W20" s="744"/>
      <c r="X20" s="744"/>
      <c r="Y20" s="744"/>
      <c r="Z20" s="744"/>
      <c r="AA20" s="745"/>
      <c r="AB20" s="746">
        <f t="shared" si="0"/>
        <v>0</v>
      </c>
      <c r="AC20" s="747"/>
      <c r="AD20" s="747"/>
      <c r="AE20" s="747"/>
      <c r="AF20" s="747"/>
      <c r="AG20" s="747"/>
      <c r="AH20" s="747"/>
      <c r="AI20" s="747"/>
      <c r="AJ20" s="748"/>
      <c r="AK20" s="293">
        <f t="shared" si="1"/>
        <v>0</v>
      </c>
    </row>
    <row r="21" spans="1:37" ht="23.25" customHeight="1">
      <c r="A21" s="780"/>
      <c r="B21" s="781"/>
      <c r="C21" s="790"/>
      <c r="D21" s="791"/>
      <c r="E21" s="287">
        <v>108</v>
      </c>
      <c r="F21" s="764" t="s">
        <v>449</v>
      </c>
      <c r="G21" s="765"/>
      <c r="H21" s="765"/>
      <c r="I21" s="765"/>
      <c r="J21" s="765"/>
      <c r="K21" s="765"/>
      <c r="L21" s="765"/>
      <c r="M21" s="765"/>
      <c r="N21" s="765"/>
      <c r="O21" s="766"/>
      <c r="P21" s="743"/>
      <c r="Q21" s="744"/>
      <c r="R21" s="744"/>
      <c r="S21" s="744"/>
      <c r="T21" s="744"/>
      <c r="U21" s="745"/>
      <c r="V21" s="743"/>
      <c r="W21" s="744"/>
      <c r="X21" s="744"/>
      <c r="Y21" s="744"/>
      <c r="Z21" s="744"/>
      <c r="AA21" s="745"/>
      <c r="AB21" s="746">
        <f t="shared" si="0"/>
        <v>0</v>
      </c>
      <c r="AC21" s="747"/>
      <c r="AD21" s="747"/>
      <c r="AE21" s="747"/>
      <c r="AF21" s="747"/>
      <c r="AG21" s="747"/>
      <c r="AH21" s="747"/>
      <c r="AI21" s="747"/>
      <c r="AJ21" s="748"/>
      <c r="AK21" s="293">
        <f t="shared" si="1"/>
        <v>0</v>
      </c>
    </row>
    <row r="22" spans="1:37" ht="23.25" customHeight="1">
      <c r="A22" s="780"/>
      <c r="B22" s="781"/>
      <c r="C22" s="790"/>
      <c r="D22" s="791"/>
      <c r="E22" s="287">
        <v>109</v>
      </c>
      <c r="F22" s="764" t="s">
        <v>450</v>
      </c>
      <c r="G22" s="765"/>
      <c r="H22" s="765"/>
      <c r="I22" s="765"/>
      <c r="J22" s="765"/>
      <c r="K22" s="765"/>
      <c r="L22" s="765"/>
      <c r="M22" s="765"/>
      <c r="N22" s="765"/>
      <c r="O22" s="766"/>
      <c r="P22" s="743"/>
      <c r="Q22" s="744"/>
      <c r="R22" s="744"/>
      <c r="S22" s="744"/>
      <c r="T22" s="744"/>
      <c r="U22" s="745"/>
      <c r="V22" s="743"/>
      <c r="W22" s="744"/>
      <c r="X22" s="744"/>
      <c r="Y22" s="744"/>
      <c r="Z22" s="744"/>
      <c r="AA22" s="745"/>
      <c r="AB22" s="746">
        <f t="shared" si="0"/>
        <v>0</v>
      </c>
      <c r="AC22" s="747"/>
      <c r="AD22" s="747"/>
      <c r="AE22" s="747"/>
      <c r="AF22" s="747"/>
      <c r="AG22" s="747"/>
      <c r="AH22" s="747"/>
      <c r="AI22" s="747"/>
      <c r="AJ22" s="748"/>
      <c r="AK22" s="293">
        <f t="shared" si="1"/>
        <v>0</v>
      </c>
    </row>
    <row r="23" spans="1:37" ht="23.25" customHeight="1">
      <c r="A23" s="780"/>
      <c r="B23" s="781"/>
      <c r="C23" s="790"/>
      <c r="D23" s="791"/>
      <c r="E23" s="287">
        <v>110</v>
      </c>
      <c r="F23" s="764" t="s">
        <v>451</v>
      </c>
      <c r="G23" s="765"/>
      <c r="H23" s="765"/>
      <c r="I23" s="765"/>
      <c r="J23" s="765"/>
      <c r="K23" s="765"/>
      <c r="L23" s="765"/>
      <c r="M23" s="765"/>
      <c r="N23" s="765"/>
      <c r="O23" s="766"/>
      <c r="P23" s="743"/>
      <c r="Q23" s="744"/>
      <c r="R23" s="744"/>
      <c r="S23" s="744"/>
      <c r="T23" s="744"/>
      <c r="U23" s="745"/>
      <c r="V23" s="743"/>
      <c r="W23" s="744"/>
      <c r="X23" s="744"/>
      <c r="Y23" s="744"/>
      <c r="Z23" s="744"/>
      <c r="AA23" s="745"/>
      <c r="AB23" s="746">
        <f t="shared" si="0"/>
        <v>0</v>
      </c>
      <c r="AC23" s="747"/>
      <c r="AD23" s="747"/>
      <c r="AE23" s="747"/>
      <c r="AF23" s="747"/>
      <c r="AG23" s="747"/>
      <c r="AH23" s="747"/>
      <c r="AI23" s="747"/>
      <c r="AJ23" s="748"/>
      <c r="AK23" s="293">
        <f t="shared" si="1"/>
        <v>0</v>
      </c>
    </row>
    <row r="24" spans="1:37" ht="23.25" customHeight="1">
      <c r="A24" s="780"/>
      <c r="B24" s="781"/>
      <c r="C24" s="790"/>
      <c r="D24" s="791"/>
      <c r="E24" s="287">
        <v>111</v>
      </c>
      <c r="F24" s="764" t="s">
        <v>452</v>
      </c>
      <c r="G24" s="765"/>
      <c r="H24" s="765"/>
      <c r="I24" s="765"/>
      <c r="J24" s="765"/>
      <c r="K24" s="765"/>
      <c r="L24" s="765"/>
      <c r="M24" s="765"/>
      <c r="N24" s="765"/>
      <c r="O24" s="766"/>
      <c r="P24" s="743"/>
      <c r="Q24" s="744"/>
      <c r="R24" s="744"/>
      <c r="S24" s="744"/>
      <c r="T24" s="744"/>
      <c r="U24" s="745"/>
      <c r="V24" s="743"/>
      <c r="W24" s="744"/>
      <c r="X24" s="744"/>
      <c r="Y24" s="744"/>
      <c r="Z24" s="744"/>
      <c r="AA24" s="745"/>
      <c r="AB24" s="746">
        <f t="shared" si="0"/>
        <v>0</v>
      </c>
      <c r="AC24" s="747"/>
      <c r="AD24" s="747"/>
      <c r="AE24" s="747"/>
      <c r="AF24" s="747"/>
      <c r="AG24" s="747"/>
      <c r="AH24" s="747"/>
      <c r="AI24" s="747"/>
      <c r="AJ24" s="748"/>
      <c r="AK24" s="293">
        <f t="shared" si="1"/>
        <v>0</v>
      </c>
    </row>
    <row r="25" spans="1:37" ht="23.25" customHeight="1">
      <c r="A25" s="780"/>
      <c r="B25" s="781"/>
      <c r="C25" s="790"/>
      <c r="D25" s="791"/>
      <c r="E25" s="287">
        <v>112</v>
      </c>
      <c r="F25" s="764" t="s">
        <v>453</v>
      </c>
      <c r="G25" s="765"/>
      <c r="H25" s="765"/>
      <c r="I25" s="765"/>
      <c r="J25" s="765"/>
      <c r="K25" s="765"/>
      <c r="L25" s="765"/>
      <c r="M25" s="765"/>
      <c r="N25" s="765"/>
      <c r="O25" s="766"/>
      <c r="P25" s="743"/>
      <c r="Q25" s="744"/>
      <c r="R25" s="744"/>
      <c r="S25" s="744"/>
      <c r="T25" s="744"/>
      <c r="U25" s="745"/>
      <c r="V25" s="743"/>
      <c r="W25" s="744"/>
      <c r="X25" s="744"/>
      <c r="Y25" s="744"/>
      <c r="Z25" s="744"/>
      <c r="AA25" s="745"/>
      <c r="AB25" s="746">
        <f t="shared" si="0"/>
        <v>0</v>
      </c>
      <c r="AC25" s="747"/>
      <c r="AD25" s="747"/>
      <c r="AE25" s="747"/>
      <c r="AF25" s="747"/>
      <c r="AG25" s="747"/>
      <c r="AH25" s="747"/>
      <c r="AI25" s="747"/>
      <c r="AJ25" s="748"/>
      <c r="AK25" s="293">
        <f t="shared" si="1"/>
        <v>0</v>
      </c>
    </row>
    <row r="26" spans="1:37" ht="23.25" customHeight="1">
      <c r="A26" s="780"/>
      <c r="B26" s="781"/>
      <c r="C26" s="790"/>
      <c r="D26" s="791"/>
      <c r="E26" s="287">
        <v>113</v>
      </c>
      <c r="F26" s="764" t="s">
        <v>454</v>
      </c>
      <c r="G26" s="765"/>
      <c r="H26" s="765"/>
      <c r="I26" s="765"/>
      <c r="J26" s="765"/>
      <c r="K26" s="765"/>
      <c r="L26" s="765"/>
      <c r="M26" s="765"/>
      <c r="N26" s="765"/>
      <c r="O26" s="766"/>
      <c r="P26" s="743"/>
      <c r="Q26" s="744"/>
      <c r="R26" s="744"/>
      <c r="S26" s="744"/>
      <c r="T26" s="744"/>
      <c r="U26" s="745"/>
      <c r="V26" s="743"/>
      <c r="W26" s="744"/>
      <c r="X26" s="744"/>
      <c r="Y26" s="744"/>
      <c r="Z26" s="744"/>
      <c r="AA26" s="745"/>
      <c r="AB26" s="746">
        <f t="shared" si="0"/>
        <v>0</v>
      </c>
      <c r="AC26" s="747"/>
      <c r="AD26" s="747"/>
      <c r="AE26" s="747"/>
      <c r="AF26" s="747"/>
      <c r="AG26" s="747"/>
      <c r="AH26" s="747"/>
      <c r="AI26" s="747"/>
      <c r="AJ26" s="748"/>
      <c r="AK26" s="293">
        <f t="shared" si="1"/>
        <v>0</v>
      </c>
    </row>
    <row r="27" spans="1:37" ht="23.25" customHeight="1">
      <c r="A27" s="780"/>
      <c r="B27" s="781"/>
      <c r="C27" s="790"/>
      <c r="D27" s="791"/>
      <c r="E27" s="287">
        <v>114</v>
      </c>
      <c r="F27" s="764" t="s">
        <v>455</v>
      </c>
      <c r="G27" s="765"/>
      <c r="H27" s="765"/>
      <c r="I27" s="765"/>
      <c r="J27" s="765"/>
      <c r="K27" s="765"/>
      <c r="L27" s="765"/>
      <c r="M27" s="765"/>
      <c r="N27" s="765"/>
      <c r="O27" s="766"/>
      <c r="P27" s="743"/>
      <c r="Q27" s="744"/>
      <c r="R27" s="744"/>
      <c r="S27" s="744"/>
      <c r="T27" s="744"/>
      <c r="U27" s="745"/>
      <c r="V27" s="743"/>
      <c r="W27" s="744"/>
      <c r="X27" s="744"/>
      <c r="Y27" s="744"/>
      <c r="Z27" s="744"/>
      <c r="AA27" s="745"/>
      <c r="AB27" s="746">
        <f t="shared" si="0"/>
        <v>0</v>
      </c>
      <c r="AC27" s="747"/>
      <c r="AD27" s="747"/>
      <c r="AE27" s="747"/>
      <c r="AF27" s="747"/>
      <c r="AG27" s="747"/>
      <c r="AH27" s="747"/>
      <c r="AI27" s="747"/>
      <c r="AJ27" s="748"/>
      <c r="AK27" s="293">
        <f t="shared" si="1"/>
        <v>0</v>
      </c>
    </row>
    <row r="28" spans="1:37" ht="23.25" customHeight="1">
      <c r="A28" s="780"/>
      <c r="B28" s="781"/>
      <c r="C28" s="790"/>
      <c r="D28" s="791"/>
      <c r="E28" s="287">
        <v>115</v>
      </c>
      <c r="F28" s="764" t="s">
        <v>456</v>
      </c>
      <c r="G28" s="765"/>
      <c r="H28" s="765"/>
      <c r="I28" s="765"/>
      <c r="J28" s="765"/>
      <c r="K28" s="765"/>
      <c r="L28" s="765"/>
      <c r="M28" s="765"/>
      <c r="N28" s="765"/>
      <c r="O28" s="766"/>
      <c r="P28" s="743"/>
      <c r="Q28" s="744"/>
      <c r="R28" s="744"/>
      <c r="S28" s="744"/>
      <c r="T28" s="744"/>
      <c r="U28" s="745"/>
      <c r="V28" s="743"/>
      <c r="W28" s="744"/>
      <c r="X28" s="744"/>
      <c r="Y28" s="744"/>
      <c r="Z28" s="744"/>
      <c r="AA28" s="745"/>
      <c r="AB28" s="746">
        <f t="shared" si="0"/>
        <v>0</v>
      </c>
      <c r="AC28" s="747"/>
      <c r="AD28" s="747"/>
      <c r="AE28" s="747"/>
      <c r="AF28" s="747"/>
      <c r="AG28" s="747"/>
      <c r="AH28" s="747"/>
      <c r="AI28" s="747"/>
      <c r="AJ28" s="748"/>
      <c r="AK28" s="293">
        <f t="shared" si="1"/>
        <v>0</v>
      </c>
    </row>
    <row r="29" spans="1:37" ht="23.25" customHeight="1">
      <c r="A29" s="780"/>
      <c r="B29" s="781"/>
      <c r="C29" s="790"/>
      <c r="D29" s="791"/>
      <c r="E29" s="287">
        <v>116</v>
      </c>
      <c r="F29" s="764" t="s">
        <v>457</v>
      </c>
      <c r="G29" s="765"/>
      <c r="H29" s="765"/>
      <c r="I29" s="765"/>
      <c r="J29" s="765"/>
      <c r="K29" s="765"/>
      <c r="L29" s="765"/>
      <c r="M29" s="765"/>
      <c r="N29" s="765"/>
      <c r="O29" s="766"/>
      <c r="P29" s="743"/>
      <c r="Q29" s="744"/>
      <c r="R29" s="744"/>
      <c r="S29" s="744"/>
      <c r="T29" s="744"/>
      <c r="U29" s="745"/>
      <c r="V29" s="743"/>
      <c r="W29" s="744"/>
      <c r="X29" s="744"/>
      <c r="Y29" s="744"/>
      <c r="Z29" s="744"/>
      <c r="AA29" s="745"/>
      <c r="AB29" s="746">
        <f t="shared" si="0"/>
        <v>0</v>
      </c>
      <c r="AC29" s="747"/>
      <c r="AD29" s="747"/>
      <c r="AE29" s="747"/>
      <c r="AF29" s="747"/>
      <c r="AG29" s="747"/>
      <c r="AH29" s="747"/>
      <c r="AI29" s="747"/>
      <c r="AJ29" s="748"/>
      <c r="AK29" s="293">
        <f t="shared" si="1"/>
        <v>0</v>
      </c>
    </row>
    <row r="30" spans="1:37" ht="23.25" customHeight="1">
      <c r="A30" s="780"/>
      <c r="B30" s="781"/>
      <c r="C30" s="790"/>
      <c r="D30" s="791"/>
      <c r="E30" s="287">
        <v>117</v>
      </c>
      <c r="F30" s="764" t="s">
        <v>458</v>
      </c>
      <c r="G30" s="765"/>
      <c r="H30" s="765"/>
      <c r="I30" s="765"/>
      <c r="J30" s="765"/>
      <c r="K30" s="765"/>
      <c r="L30" s="765"/>
      <c r="M30" s="765"/>
      <c r="N30" s="765"/>
      <c r="O30" s="766"/>
      <c r="P30" s="743"/>
      <c r="Q30" s="744"/>
      <c r="R30" s="744"/>
      <c r="S30" s="744"/>
      <c r="T30" s="744"/>
      <c r="U30" s="745"/>
      <c r="V30" s="743"/>
      <c r="W30" s="744"/>
      <c r="X30" s="744"/>
      <c r="Y30" s="744"/>
      <c r="Z30" s="744"/>
      <c r="AA30" s="745"/>
      <c r="AB30" s="746">
        <f t="shared" si="0"/>
        <v>0</v>
      </c>
      <c r="AC30" s="747"/>
      <c r="AD30" s="747"/>
      <c r="AE30" s="747"/>
      <c r="AF30" s="747"/>
      <c r="AG30" s="747"/>
      <c r="AH30" s="747"/>
      <c r="AI30" s="747"/>
      <c r="AJ30" s="748"/>
      <c r="AK30" s="293">
        <f t="shared" si="1"/>
        <v>0</v>
      </c>
    </row>
    <row r="31" spans="1:37" ht="23.25" customHeight="1">
      <c r="A31" s="780"/>
      <c r="B31" s="781"/>
      <c r="C31" s="790"/>
      <c r="D31" s="791"/>
      <c r="E31" s="287">
        <v>118</v>
      </c>
      <c r="F31" s="764" t="s">
        <v>459</v>
      </c>
      <c r="G31" s="765"/>
      <c r="H31" s="765"/>
      <c r="I31" s="765"/>
      <c r="J31" s="765"/>
      <c r="K31" s="765"/>
      <c r="L31" s="765"/>
      <c r="M31" s="765"/>
      <c r="N31" s="765"/>
      <c r="O31" s="766"/>
      <c r="P31" s="743"/>
      <c r="Q31" s="744"/>
      <c r="R31" s="744"/>
      <c r="S31" s="744"/>
      <c r="T31" s="744"/>
      <c r="U31" s="745"/>
      <c r="V31" s="743"/>
      <c r="W31" s="744"/>
      <c r="X31" s="744"/>
      <c r="Y31" s="744"/>
      <c r="Z31" s="744"/>
      <c r="AA31" s="745"/>
      <c r="AB31" s="746">
        <f t="shared" si="0"/>
        <v>0</v>
      </c>
      <c r="AC31" s="747"/>
      <c r="AD31" s="747"/>
      <c r="AE31" s="747"/>
      <c r="AF31" s="747"/>
      <c r="AG31" s="747"/>
      <c r="AH31" s="747"/>
      <c r="AI31" s="747"/>
      <c r="AJ31" s="748"/>
      <c r="AK31" s="293">
        <f t="shared" si="1"/>
        <v>0</v>
      </c>
    </row>
    <row r="32" spans="1:37" ht="23.25" customHeight="1">
      <c r="A32" s="780"/>
      <c r="B32" s="781"/>
      <c r="C32" s="790"/>
      <c r="D32" s="791"/>
      <c r="E32" s="287">
        <v>119</v>
      </c>
      <c r="F32" s="764" t="s">
        <v>460</v>
      </c>
      <c r="G32" s="765"/>
      <c r="H32" s="765"/>
      <c r="I32" s="765"/>
      <c r="J32" s="765"/>
      <c r="K32" s="765"/>
      <c r="L32" s="765"/>
      <c r="M32" s="765"/>
      <c r="N32" s="765"/>
      <c r="O32" s="766"/>
      <c r="P32" s="743"/>
      <c r="Q32" s="744"/>
      <c r="R32" s="744"/>
      <c r="S32" s="744"/>
      <c r="T32" s="744"/>
      <c r="U32" s="745"/>
      <c r="V32" s="743"/>
      <c r="W32" s="744"/>
      <c r="X32" s="744"/>
      <c r="Y32" s="744"/>
      <c r="Z32" s="744"/>
      <c r="AA32" s="745"/>
      <c r="AB32" s="746">
        <f t="shared" si="0"/>
        <v>0</v>
      </c>
      <c r="AC32" s="747"/>
      <c r="AD32" s="747"/>
      <c r="AE32" s="747"/>
      <c r="AF32" s="747"/>
      <c r="AG32" s="747"/>
      <c r="AH32" s="747"/>
      <c r="AI32" s="747"/>
      <c r="AJ32" s="748"/>
      <c r="AK32" s="293">
        <f t="shared" si="1"/>
        <v>0</v>
      </c>
    </row>
    <row r="33" spans="1:37" ht="23.25" customHeight="1">
      <c r="A33" s="780"/>
      <c r="B33" s="781"/>
      <c r="C33" s="790"/>
      <c r="D33" s="791"/>
      <c r="E33" s="287">
        <v>120</v>
      </c>
      <c r="F33" s="764" t="s">
        <v>461</v>
      </c>
      <c r="G33" s="765"/>
      <c r="H33" s="765"/>
      <c r="I33" s="765"/>
      <c r="J33" s="765"/>
      <c r="K33" s="765"/>
      <c r="L33" s="765"/>
      <c r="M33" s="765"/>
      <c r="N33" s="765"/>
      <c r="O33" s="766"/>
      <c r="P33" s="743"/>
      <c r="Q33" s="744"/>
      <c r="R33" s="744"/>
      <c r="S33" s="744"/>
      <c r="T33" s="744"/>
      <c r="U33" s="745"/>
      <c r="V33" s="743"/>
      <c r="W33" s="744"/>
      <c r="X33" s="744"/>
      <c r="Y33" s="744"/>
      <c r="Z33" s="744"/>
      <c r="AA33" s="745"/>
      <c r="AB33" s="746">
        <f t="shared" si="0"/>
        <v>0</v>
      </c>
      <c r="AC33" s="747"/>
      <c r="AD33" s="747"/>
      <c r="AE33" s="747"/>
      <c r="AF33" s="747"/>
      <c r="AG33" s="747"/>
      <c r="AH33" s="747"/>
      <c r="AI33" s="747"/>
      <c r="AJ33" s="748"/>
      <c r="AK33" s="293">
        <f t="shared" si="1"/>
        <v>0</v>
      </c>
    </row>
    <row r="34" spans="1:37" ht="23.25" customHeight="1">
      <c r="A34" s="780"/>
      <c r="B34" s="781"/>
      <c r="C34" s="790"/>
      <c r="D34" s="791"/>
      <c r="E34" s="287">
        <v>121</v>
      </c>
      <c r="F34" s="764" t="s">
        <v>462</v>
      </c>
      <c r="G34" s="765"/>
      <c r="H34" s="765"/>
      <c r="I34" s="765"/>
      <c r="J34" s="765"/>
      <c r="K34" s="765"/>
      <c r="L34" s="765"/>
      <c r="M34" s="765"/>
      <c r="N34" s="765"/>
      <c r="O34" s="766"/>
      <c r="P34" s="743"/>
      <c r="Q34" s="744"/>
      <c r="R34" s="744"/>
      <c r="S34" s="744"/>
      <c r="T34" s="744"/>
      <c r="U34" s="745"/>
      <c r="V34" s="743"/>
      <c r="W34" s="744"/>
      <c r="X34" s="744"/>
      <c r="Y34" s="744"/>
      <c r="Z34" s="744"/>
      <c r="AA34" s="745"/>
      <c r="AB34" s="746">
        <f t="shared" si="0"/>
        <v>0</v>
      </c>
      <c r="AC34" s="747"/>
      <c r="AD34" s="747"/>
      <c r="AE34" s="747"/>
      <c r="AF34" s="747"/>
      <c r="AG34" s="747"/>
      <c r="AH34" s="747"/>
      <c r="AI34" s="747"/>
      <c r="AJ34" s="748"/>
      <c r="AK34" s="293">
        <f t="shared" si="1"/>
        <v>0</v>
      </c>
    </row>
    <row r="35" spans="1:37" ht="23.25" customHeight="1">
      <c r="A35" s="780"/>
      <c r="B35" s="781"/>
      <c r="C35" s="790"/>
      <c r="D35" s="791"/>
      <c r="E35" s="287">
        <v>122</v>
      </c>
      <c r="F35" s="764" t="s">
        <v>463</v>
      </c>
      <c r="G35" s="765"/>
      <c r="H35" s="765"/>
      <c r="I35" s="765"/>
      <c r="J35" s="765"/>
      <c r="K35" s="765"/>
      <c r="L35" s="765"/>
      <c r="M35" s="765"/>
      <c r="N35" s="765"/>
      <c r="O35" s="766"/>
      <c r="P35" s="743"/>
      <c r="Q35" s="744"/>
      <c r="R35" s="744"/>
      <c r="S35" s="744"/>
      <c r="T35" s="744"/>
      <c r="U35" s="745"/>
      <c r="V35" s="743"/>
      <c r="W35" s="744"/>
      <c r="X35" s="744"/>
      <c r="Y35" s="744"/>
      <c r="Z35" s="744"/>
      <c r="AA35" s="745"/>
      <c r="AB35" s="746">
        <f t="shared" si="0"/>
        <v>0</v>
      </c>
      <c r="AC35" s="747"/>
      <c r="AD35" s="747"/>
      <c r="AE35" s="747"/>
      <c r="AF35" s="747"/>
      <c r="AG35" s="747"/>
      <c r="AH35" s="747"/>
      <c r="AI35" s="747"/>
      <c r="AJ35" s="748"/>
      <c r="AK35" s="293">
        <f t="shared" si="1"/>
        <v>0</v>
      </c>
    </row>
    <row r="36" spans="1:37" ht="23.25" customHeight="1">
      <c r="A36" s="780"/>
      <c r="B36" s="781"/>
      <c r="C36" s="790"/>
      <c r="D36" s="791"/>
      <c r="E36" s="287">
        <v>123</v>
      </c>
      <c r="F36" s="764" t="s">
        <v>464</v>
      </c>
      <c r="G36" s="765"/>
      <c r="H36" s="765"/>
      <c r="I36" s="765"/>
      <c r="J36" s="765"/>
      <c r="K36" s="765"/>
      <c r="L36" s="765"/>
      <c r="M36" s="765"/>
      <c r="N36" s="765"/>
      <c r="O36" s="766"/>
      <c r="P36" s="743"/>
      <c r="Q36" s="744"/>
      <c r="R36" s="744"/>
      <c r="S36" s="744"/>
      <c r="T36" s="744"/>
      <c r="U36" s="745"/>
      <c r="V36" s="743"/>
      <c r="W36" s="744"/>
      <c r="X36" s="744"/>
      <c r="Y36" s="744"/>
      <c r="Z36" s="744"/>
      <c r="AA36" s="745"/>
      <c r="AB36" s="746">
        <f t="shared" si="0"/>
        <v>0</v>
      </c>
      <c r="AC36" s="747"/>
      <c r="AD36" s="747"/>
      <c r="AE36" s="747"/>
      <c r="AF36" s="747"/>
      <c r="AG36" s="747"/>
      <c r="AH36" s="747"/>
      <c r="AI36" s="747"/>
      <c r="AJ36" s="748"/>
      <c r="AK36" s="293">
        <f t="shared" si="1"/>
        <v>0</v>
      </c>
    </row>
    <row r="37" spans="1:37" ht="23.25" customHeight="1">
      <c r="A37" s="780"/>
      <c r="B37" s="781"/>
      <c r="C37" s="790"/>
      <c r="D37" s="791"/>
      <c r="E37" s="287">
        <v>124</v>
      </c>
      <c r="F37" s="764" t="s">
        <v>465</v>
      </c>
      <c r="G37" s="765"/>
      <c r="H37" s="765"/>
      <c r="I37" s="765"/>
      <c r="J37" s="765"/>
      <c r="K37" s="765"/>
      <c r="L37" s="765"/>
      <c r="M37" s="765"/>
      <c r="N37" s="765"/>
      <c r="O37" s="766"/>
      <c r="P37" s="743"/>
      <c r="Q37" s="744"/>
      <c r="R37" s="744"/>
      <c r="S37" s="744"/>
      <c r="T37" s="744"/>
      <c r="U37" s="745"/>
      <c r="V37" s="743"/>
      <c r="W37" s="744"/>
      <c r="X37" s="744"/>
      <c r="Y37" s="744"/>
      <c r="Z37" s="744"/>
      <c r="AA37" s="745"/>
      <c r="AB37" s="746">
        <f t="shared" si="0"/>
        <v>0</v>
      </c>
      <c r="AC37" s="747"/>
      <c r="AD37" s="747"/>
      <c r="AE37" s="747"/>
      <c r="AF37" s="747"/>
      <c r="AG37" s="747"/>
      <c r="AH37" s="747"/>
      <c r="AI37" s="747"/>
      <c r="AJ37" s="748"/>
      <c r="AK37" s="293">
        <f t="shared" si="1"/>
        <v>0</v>
      </c>
    </row>
    <row r="38" spans="1:37" ht="23.25" customHeight="1">
      <c r="A38" s="780"/>
      <c r="B38" s="781"/>
      <c r="C38" s="790"/>
      <c r="D38" s="791"/>
      <c r="E38" s="287">
        <v>125</v>
      </c>
      <c r="F38" s="764" t="s">
        <v>466</v>
      </c>
      <c r="G38" s="765"/>
      <c r="H38" s="765"/>
      <c r="I38" s="765"/>
      <c r="J38" s="765"/>
      <c r="K38" s="765"/>
      <c r="L38" s="765"/>
      <c r="M38" s="765"/>
      <c r="N38" s="765"/>
      <c r="O38" s="766"/>
      <c r="P38" s="743"/>
      <c r="Q38" s="744"/>
      <c r="R38" s="744"/>
      <c r="S38" s="744"/>
      <c r="T38" s="744"/>
      <c r="U38" s="745"/>
      <c r="V38" s="743"/>
      <c r="W38" s="744"/>
      <c r="X38" s="744"/>
      <c r="Y38" s="744"/>
      <c r="Z38" s="744"/>
      <c r="AA38" s="745"/>
      <c r="AB38" s="746">
        <f t="shared" si="0"/>
        <v>0</v>
      </c>
      <c r="AC38" s="747"/>
      <c r="AD38" s="747"/>
      <c r="AE38" s="747"/>
      <c r="AF38" s="747"/>
      <c r="AG38" s="747"/>
      <c r="AH38" s="747"/>
      <c r="AI38" s="747"/>
      <c r="AJ38" s="748"/>
      <c r="AK38" s="293">
        <f t="shared" si="1"/>
        <v>0</v>
      </c>
    </row>
    <row r="39" spans="1:37" ht="23.25" customHeight="1">
      <c r="A39" s="780"/>
      <c r="B39" s="781"/>
      <c r="C39" s="790"/>
      <c r="D39" s="791"/>
      <c r="E39" s="287">
        <v>126</v>
      </c>
      <c r="F39" s="764" t="s">
        <v>467</v>
      </c>
      <c r="G39" s="765"/>
      <c r="H39" s="765"/>
      <c r="I39" s="765"/>
      <c r="J39" s="765"/>
      <c r="K39" s="765"/>
      <c r="L39" s="765"/>
      <c r="M39" s="765"/>
      <c r="N39" s="765"/>
      <c r="O39" s="766"/>
      <c r="P39" s="743"/>
      <c r="Q39" s="744"/>
      <c r="R39" s="744"/>
      <c r="S39" s="744"/>
      <c r="T39" s="744"/>
      <c r="U39" s="745"/>
      <c r="V39" s="743"/>
      <c r="W39" s="744"/>
      <c r="X39" s="744"/>
      <c r="Y39" s="744"/>
      <c r="Z39" s="744"/>
      <c r="AA39" s="745"/>
      <c r="AB39" s="746">
        <f t="shared" si="0"/>
        <v>0</v>
      </c>
      <c r="AC39" s="747"/>
      <c r="AD39" s="747"/>
      <c r="AE39" s="747"/>
      <c r="AF39" s="747"/>
      <c r="AG39" s="747"/>
      <c r="AH39" s="747"/>
      <c r="AI39" s="747"/>
      <c r="AJ39" s="748"/>
      <c r="AK39" s="293">
        <f t="shared" si="1"/>
        <v>0</v>
      </c>
    </row>
    <row r="40" spans="1:37" ht="23.25" customHeight="1">
      <c r="A40" s="780"/>
      <c r="B40" s="781"/>
      <c r="C40" s="790"/>
      <c r="D40" s="791"/>
      <c r="E40" s="287">
        <v>127</v>
      </c>
      <c r="F40" s="764" t="s">
        <v>468</v>
      </c>
      <c r="G40" s="765"/>
      <c r="H40" s="765"/>
      <c r="I40" s="765"/>
      <c r="J40" s="765"/>
      <c r="K40" s="765"/>
      <c r="L40" s="765"/>
      <c r="M40" s="765"/>
      <c r="N40" s="765"/>
      <c r="O40" s="766"/>
      <c r="P40" s="743"/>
      <c r="Q40" s="744"/>
      <c r="R40" s="744"/>
      <c r="S40" s="744"/>
      <c r="T40" s="744"/>
      <c r="U40" s="745"/>
      <c r="V40" s="743"/>
      <c r="W40" s="744"/>
      <c r="X40" s="744"/>
      <c r="Y40" s="744"/>
      <c r="Z40" s="744"/>
      <c r="AA40" s="745"/>
      <c r="AB40" s="746">
        <f t="shared" si="0"/>
        <v>0</v>
      </c>
      <c r="AC40" s="747"/>
      <c r="AD40" s="747"/>
      <c r="AE40" s="747"/>
      <c r="AF40" s="747"/>
      <c r="AG40" s="747"/>
      <c r="AH40" s="747"/>
      <c r="AI40" s="747"/>
      <c r="AJ40" s="748"/>
      <c r="AK40" s="293">
        <f t="shared" ref="AK40:AK51" si="2">AB40</f>
        <v>0</v>
      </c>
    </row>
    <row r="41" spans="1:37" ht="23.25" customHeight="1">
      <c r="A41" s="780"/>
      <c r="B41" s="781"/>
      <c r="C41" s="790"/>
      <c r="D41" s="791"/>
      <c r="E41" s="287">
        <v>128</v>
      </c>
      <c r="F41" s="764" t="s">
        <v>469</v>
      </c>
      <c r="G41" s="765"/>
      <c r="H41" s="765"/>
      <c r="I41" s="765"/>
      <c r="J41" s="765"/>
      <c r="K41" s="765"/>
      <c r="L41" s="765"/>
      <c r="M41" s="765"/>
      <c r="N41" s="765"/>
      <c r="O41" s="766"/>
      <c r="P41" s="743"/>
      <c r="Q41" s="744"/>
      <c r="R41" s="744"/>
      <c r="S41" s="744"/>
      <c r="T41" s="744"/>
      <c r="U41" s="745"/>
      <c r="V41" s="743"/>
      <c r="W41" s="744"/>
      <c r="X41" s="744"/>
      <c r="Y41" s="744"/>
      <c r="Z41" s="744"/>
      <c r="AA41" s="745"/>
      <c r="AB41" s="746">
        <f t="shared" si="0"/>
        <v>0</v>
      </c>
      <c r="AC41" s="747"/>
      <c r="AD41" s="747"/>
      <c r="AE41" s="747"/>
      <c r="AF41" s="747"/>
      <c r="AG41" s="747"/>
      <c r="AH41" s="747"/>
      <c r="AI41" s="747"/>
      <c r="AJ41" s="748"/>
      <c r="AK41" s="293">
        <f t="shared" si="2"/>
        <v>0</v>
      </c>
    </row>
    <row r="42" spans="1:37" ht="23.25" customHeight="1">
      <c r="A42" s="780"/>
      <c r="B42" s="781"/>
      <c r="C42" s="790"/>
      <c r="D42" s="791"/>
      <c r="E42" s="287">
        <v>129</v>
      </c>
      <c r="F42" s="764" t="s">
        <v>470</v>
      </c>
      <c r="G42" s="765"/>
      <c r="H42" s="765"/>
      <c r="I42" s="765"/>
      <c r="J42" s="765"/>
      <c r="K42" s="765"/>
      <c r="L42" s="765"/>
      <c r="M42" s="765"/>
      <c r="N42" s="765"/>
      <c r="O42" s="766"/>
      <c r="P42" s="743"/>
      <c r="Q42" s="744"/>
      <c r="R42" s="744"/>
      <c r="S42" s="744"/>
      <c r="T42" s="744"/>
      <c r="U42" s="745"/>
      <c r="V42" s="743"/>
      <c r="W42" s="744"/>
      <c r="X42" s="744"/>
      <c r="Y42" s="744"/>
      <c r="Z42" s="744"/>
      <c r="AA42" s="745"/>
      <c r="AB42" s="746">
        <f t="shared" si="0"/>
        <v>0</v>
      </c>
      <c r="AC42" s="747"/>
      <c r="AD42" s="747"/>
      <c r="AE42" s="747"/>
      <c r="AF42" s="747"/>
      <c r="AG42" s="747"/>
      <c r="AH42" s="747"/>
      <c r="AI42" s="747"/>
      <c r="AJ42" s="748"/>
      <c r="AK42" s="293">
        <f t="shared" si="2"/>
        <v>0</v>
      </c>
    </row>
    <row r="43" spans="1:37" ht="23.25" customHeight="1">
      <c r="A43" s="780"/>
      <c r="B43" s="781"/>
      <c r="C43" s="790"/>
      <c r="D43" s="791"/>
      <c r="E43" s="287">
        <v>130</v>
      </c>
      <c r="F43" s="764" t="s">
        <v>282</v>
      </c>
      <c r="G43" s="765"/>
      <c r="H43" s="765"/>
      <c r="I43" s="765"/>
      <c r="J43" s="765"/>
      <c r="K43" s="765"/>
      <c r="L43" s="765"/>
      <c r="M43" s="765"/>
      <c r="N43" s="765"/>
      <c r="O43" s="766"/>
      <c r="P43" s="743"/>
      <c r="Q43" s="744"/>
      <c r="R43" s="744"/>
      <c r="S43" s="744"/>
      <c r="T43" s="744"/>
      <c r="U43" s="745"/>
      <c r="V43" s="743"/>
      <c r="W43" s="744"/>
      <c r="X43" s="744"/>
      <c r="Y43" s="744"/>
      <c r="Z43" s="744"/>
      <c r="AA43" s="745"/>
      <c r="AB43" s="746">
        <f t="shared" si="0"/>
        <v>0</v>
      </c>
      <c r="AC43" s="747"/>
      <c r="AD43" s="747"/>
      <c r="AE43" s="747"/>
      <c r="AF43" s="747"/>
      <c r="AG43" s="747"/>
      <c r="AH43" s="747"/>
      <c r="AI43" s="747"/>
      <c r="AJ43" s="748"/>
      <c r="AK43" s="293">
        <f t="shared" si="2"/>
        <v>0</v>
      </c>
    </row>
    <row r="44" spans="1:37" ht="23.25" customHeight="1">
      <c r="A44" s="780"/>
      <c r="B44" s="781"/>
      <c r="C44" s="790"/>
      <c r="D44" s="791"/>
      <c r="E44" s="287">
        <v>131</v>
      </c>
      <c r="F44" s="764" t="s">
        <v>471</v>
      </c>
      <c r="G44" s="765"/>
      <c r="H44" s="765"/>
      <c r="I44" s="765"/>
      <c r="J44" s="765"/>
      <c r="K44" s="765"/>
      <c r="L44" s="765"/>
      <c r="M44" s="765"/>
      <c r="N44" s="765"/>
      <c r="O44" s="766"/>
      <c r="P44" s="743"/>
      <c r="Q44" s="744"/>
      <c r="R44" s="744"/>
      <c r="S44" s="744"/>
      <c r="T44" s="744"/>
      <c r="U44" s="745"/>
      <c r="V44" s="743"/>
      <c r="W44" s="744"/>
      <c r="X44" s="744"/>
      <c r="Y44" s="744"/>
      <c r="Z44" s="744"/>
      <c r="AA44" s="745"/>
      <c r="AB44" s="746">
        <f t="shared" si="0"/>
        <v>0</v>
      </c>
      <c r="AC44" s="747"/>
      <c r="AD44" s="747"/>
      <c r="AE44" s="747"/>
      <c r="AF44" s="747"/>
      <c r="AG44" s="747"/>
      <c r="AH44" s="747"/>
      <c r="AI44" s="747"/>
      <c r="AJ44" s="748"/>
      <c r="AK44" s="293">
        <f t="shared" si="2"/>
        <v>0</v>
      </c>
    </row>
    <row r="45" spans="1:37" ht="23.25" customHeight="1">
      <c r="A45" s="780"/>
      <c r="B45" s="781"/>
      <c r="C45" s="790"/>
      <c r="D45" s="791"/>
      <c r="E45" s="287">
        <v>132</v>
      </c>
      <c r="F45" s="764" t="s">
        <v>472</v>
      </c>
      <c r="G45" s="765"/>
      <c r="H45" s="765"/>
      <c r="I45" s="765"/>
      <c r="J45" s="765"/>
      <c r="K45" s="765"/>
      <c r="L45" s="765"/>
      <c r="M45" s="765"/>
      <c r="N45" s="765"/>
      <c r="O45" s="766"/>
      <c r="P45" s="743"/>
      <c r="Q45" s="744"/>
      <c r="R45" s="744"/>
      <c r="S45" s="744"/>
      <c r="T45" s="744"/>
      <c r="U45" s="745"/>
      <c r="V45" s="743"/>
      <c r="W45" s="744"/>
      <c r="X45" s="744"/>
      <c r="Y45" s="744"/>
      <c r="Z45" s="744"/>
      <c r="AA45" s="745"/>
      <c r="AB45" s="746">
        <f t="shared" si="0"/>
        <v>0</v>
      </c>
      <c r="AC45" s="747"/>
      <c r="AD45" s="747"/>
      <c r="AE45" s="747"/>
      <c r="AF45" s="747"/>
      <c r="AG45" s="747"/>
      <c r="AH45" s="747"/>
      <c r="AI45" s="747"/>
      <c r="AJ45" s="748"/>
      <c r="AK45" s="293">
        <f t="shared" si="2"/>
        <v>0</v>
      </c>
    </row>
    <row r="46" spans="1:37" ht="23.25" customHeight="1">
      <c r="A46" s="780"/>
      <c r="B46" s="781"/>
      <c r="C46" s="790"/>
      <c r="D46" s="791"/>
      <c r="E46" s="287">
        <v>133</v>
      </c>
      <c r="F46" s="764" t="s">
        <v>473</v>
      </c>
      <c r="G46" s="765"/>
      <c r="H46" s="765"/>
      <c r="I46" s="765"/>
      <c r="J46" s="765"/>
      <c r="K46" s="765"/>
      <c r="L46" s="765"/>
      <c r="M46" s="765"/>
      <c r="N46" s="765"/>
      <c r="O46" s="766"/>
      <c r="P46" s="743"/>
      <c r="Q46" s="744"/>
      <c r="R46" s="744"/>
      <c r="S46" s="744"/>
      <c r="T46" s="744"/>
      <c r="U46" s="745"/>
      <c r="V46" s="743"/>
      <c r="W46" s="744"/>
      <c r="X46" s="744"/>
      <c r="Y46" s="744"/>
      <c r="Z46" s="744"/>
      <c r="AA46" s="745"/>
      <c r="AB46" s="746">
        <f t="shared" si="0"/>
        <v>0</v>
      </c>
      <c r="AC46" s="747"/>
      <c r="AD46" s="747"/>
      <c r="AE46" s="747"/>
      <c r="AF46" s="747"/>
      <c r="AG46" s="747"/>
      <c r="AH46" s="747"/>
      <c r="AI46" s="747"/>
      <c r="AJ46" s="748"/>
      <c r="AK46" s="293">
        <f t="shared" si="2"/>
        <v>0</v>
      </c>
    </row>
    <row r="47" spans="1:37" ht="23.25" customHeight="1">
      <c r="A47" s="780"/>
      <c r="B47" s="781"/>
      <c r="C47" s="790"/>
      <c r="D47" s="791"/>
      <c r="E47" s="287">
        <v>134</v>
      </c>
      <c r="F47" s="764" t="s">
        <v>474</v>
      </c>
      <c r="G47" s="765"/>
      <c r="H47" s="765"/>
      <c r="I47" s="765"/>
      <c r="J47" s="765"/>
      <c r="K47" s="765"/>
      <c r="L47" s="765"/>
      <c r="M47" s="765"/>
      <c r="N47" s="765"/>
      <c r="O47" s="766"/>
      <c r="P47" s="743"/>
      <c r="Q47" s="744"/>
      <c r="R47" s="744"/>
      <c r="S47" s="744"/>
      <c r="T47" s="744"/>
      <c r="U47" s="745"/>
      <c r="V47" s="743"/>
      <c r="W47" s="744"/>
      <c r="X47" s="744"/>
      <c r="Y47" s="744"/>
      <c r="Z47" s="744"/>
      <c r="AA47" s="745"/>
      <c r="AB47" s="746">
        <f t="shared" si="0"/>
        <v>0</v>
      </c>
      <c r="AC47" s="747"/>
      <c r="AD47" s="747"/>
      <c r="AE47" s="747"/>
      <c r="AF47" s="747"/>
      <c r="AG47" s="747"/>
      <c r="AH47" s="747"/>
      <c r="AI47" s="747"/>
      <c r="AJ47" s="748"/>
      <c r="AK47" s="293">
        <f t="shared" si="2"/>
        <v>0</v>
      </c>
    </row>
    <row r="48" spans="1:37" ht="23.25" customHeight="1">
      <c r="A48" s="780"/>
      <c r="B48" s="781"/>
      <c r="C48" s="790"/>
      <c r="D48" s="791"/>
      <c r="E48" s="287">
        <v>135</v>
      </c>
      <c r="F48" s="764" t="s">
        <v>475</v>
      </c>
      <c r="G48" s="765"/>
      <c r="H48" s="765"/>
      <c r="I48" s="765"/>
      <c r="J48" s="765"/>
      <c r="K48" s="765"/>
      <c r="L48" s="765"/>
      <c r="M48" s="765"/>
      <c r="N48" s="765"/>
      <c r="O48" s="766"/>
      <c r="P48" s="743"/>
      <c r="Q48" s="744"/>
      <c r="R48" s="744"/>
      <c r="S48" s="744"/>
      <c r="T48" s="744"/>
      <c r="U48" s="745"/>
      <c r="V48" s="743"/>
      <c r="W48" s="744"/>
      <c r="X48" s="744"/>
      <c r="Y48" s="744"/>
      <c r="Z48" s="744"/>
      <c r="AA48" s="745"/>
      <c r="AB48" s="746">
        <f t="shared" si="0"/>
        <v>0</v>
      </c>
      <c r="AC48" s="747"/>
      <c r="AD48" s="747"/>
      <c r="AE48" s="747"/>
      <c r="AF48" s="747"/>
      <c r="AG48" s="747"/>
      <c r="AH48" s="747"/>
      <c r="AI48" s="747"/>
      <c r="AJ48" s="748"/>
      <c r="AK48" s="293">
        <f t="shared" si="2"/>
        <v>0</v>
      </c>
    </row>
    <row r="49" spans="1:37" ht="23.25" customHeight="1">
      <c r="A49" s="780"/>
      <c r="B49" s="781"/>
      <c r="C49" s="790"/>
      <c r="D49" s="791"/>
      <c r="E49" s="287">
        <v>136</v>
      </c>
      <c r="F49" s="764" t="s">
        <v>476</v>
      </c>
      <c r="G49" s="765"/>
      <c r="H49" s="765"/>
      <c r="I49" s="765"/>
      <c r="J49" s="765"/>
      <c r="K49" s="765"/>
      <c r="L49" s="765"/>
      <c r="M49" s="765"/>
      <c r="N49" s="765"/>
      <c r="O49" s="766"/>
      <c r="P49" s="743"/>
      <c r="Q49" s="744"/>
      <c r="R49" s="744"/>
      <c r="S49" s="744"/>
      <c r="T49" s="744"/>
      <c r="U49" s="745"/>
      <c r="V49" s="743"/>
      <c r="W49" s="744"/>
      <c r="X49" s="744"/>
      <c r="Y49" s="744"/>
      <c r="Z49" s="744"/>
      <c r="AA49" s="745"/>
      <c r="AB49" s="746">
        <f t="shared" si="0"/>
        <v>0</v>
      </c>
      <c r="AC49" s="747"/>
      <c r="AD49" s="747"/>
      <c r="AE49" s="747"/>
      <c r="AF49" s="747"/>
      <c r="AG49" s="747"/>
      <c r="AH49" s="747"/>
      <c r="AI49" s="747"/>
      <c r="AJ49" s="748"/>
      <c r="AK49" s="293">
        <f t="shared" si="2"/>
        <v>0</v>
      </c>
    </row>
    <row r="50" spans="1:37" ht="23.25" customHeight="1">
      <c r="A50" s="780"/>
      <c r="B50" s="781"/>
      <c r="C50" s="790"/>
      <c r="D50" s="791"/>
      <c r="E50" s="287">
        <v>137</v>
      </c>
      <c r="F50" s="764" t="s">
        <v>477</v>
      </c>
      <c r="G50" s="765"/>
      <c r="H50" s="765"/>
      <c r="I50" s="765"/>
      <c r="J50" s="765"/>
      <c r="K50" s="765"/>
      <c r="L50" s="765"/>
      <c r="M50" s="765"/>
      <c r="N50" s="765"/>
      <c r="O50" s="766"/>
      <c r="P50" s="743"/>
      <c r="Q50" s="744"/>
      <c r="R50" s="744"/>
      <c r="S50" s="744"/>
      <c r="T50" s="744"/>
      <c r="U50" s="745"/>
      <c r="V50" s="743"/>
      <c r="W50" s="744"/>
      <c r="X50" s="744"/>
      <c r="Y50" s="744"/>
      <c r="Z50" s="744"/>
      <c r="AA50" s="745"/>
      <c r="AB50" s="746">
        <f t="shared" si="0"/>
        <v>0</v>
      </c>
      <c r="AC50" s="747"/>
      <c r="AD50" s="747"/>
      <c r="AE50" s="747"/>
      <c r="AF50" s="747"/>
      <c r="AG50" s="747"/>
      <c r="AH50" s="747"/>
      <c r="AI50" s="747"/>
      <c r="AJ50" s="748"/>
      <c r="AK50" s="293">
        <f t="shared" si="2"/>
        <v>0</v>
      </c>
    </row>
    <row r="51" spans="1:37" ht="23.25" customHeight="1">
      <c r="A51" s="780"/>
      <c r="B51" s="781"/>
      <c r="C51" s="790"/>
      <c r="D51" s="791"/>
      <c r="E51" s="287">
        <v>138</v>
      </c>
      <c r="F51" s="764" t="s">
        <v>478</v>
      </c>
      <c r="G51" s="765"/>
      <c r="H51" s="765"/>
      <c r="I51" s="765"/>
      <c r="J51" s="765"/>
      <c r="K51" s="765"/>
      <c r="L51" s="765"/>
      <c r="M51" s="765"/>
      <c r="N51" s="765"/>
      <c r="O51" s="766"/>
      <c r="P51" s="743"/>
      <c r="Q51" s="744"/>
      <c r="R51" s="744"/>
      <c r="S51" s="744"/>
      <c r="T51" s="744"/>
      <c r="U51" s="745"/>
      <c r="V51" s="743"/>
      <c r="W51" s="744"/>
      <c r="X51" s="744"/>
      <c r="Y51" s="744"/>
      <c r="Z51" s="744"/>
      <c r="AA51" s="745"/>
      <c r="AB51" s="746">
        <f t="shared" si="0"/>
        <v>0</v>
      </c>
      <c r="AC51" s="747"/>
      <c r="AD51" s="747"/>
      <c r="AE51" s="747"/>
      <c r="AF51" s="747"/>
      <c r="AG51" s="747"/>
      <c r="AH51" s="747"/>
      <c r="AI51" s="747"/>
      <c r="AJ51" s="748"/>
      <c r="AK51" s="293">
        <f t="shared" si="2"/>
        <v>0</v>
      </c>
    </row>
    <row r="52" spans="1:37" ht="23.25" customHeight="1">
      <c r="A52" s="780"/>
      <c r="B52" s="781"/>
      <c r="C52" s="790"/>
      <c r="D52" s="791"/>
      <c r="E52" s="287">
        <v>139</v>
      </c>
      <c r="F52" s="764" t="s">
        <v>479</v>
      </c>
      <c r="G52" s="765"/>
      <c r="H52" s="765"/>
      <c r="I52" s="765"/>
      <c r="J52" s="765"/>
      <c r="K52" s="765"/>
      <c r="L52" s="765"/>
      <c r="M52" s="765"/>
      <c r="N52" s="765"/>
      <c r="O52" s="766"/>
      <c r="P52" s="743"/>
      <c r="Q52" s="744"/>
      <c r="R52" s="744"/>
      <c r="S52" s="744"/>
      <c r="T52" s="744"/>
      <c r="U52" s="745"/>
      <c r="V52" s="743"/>
      <c r="W52" s="744"/>
      <c r="X52" s="744"/>
      <c r="Y52" s="744"/>
      <c r="Z52" s="744"/>
      <c r="AA52" s="745"/>
      <c r="AB52" s="746">
        <f t="shared" si="0"/>
        <v>0</v>
      </c>
      <c r="AC52" s="747"/>
      <c r="AD52" s="747"/>
      <c r="AE52" s="747"/>
      <c r="AF52" s="747"/>
      <c r="AG52" s="747"/>
      <c r="AH52" s="747"/>
      <c r="AI52" s="747"/>
      <c r="AJ52" s="748"/>
      <c r="AK52" s="293">
        <f t="shared" ref="AK52:AK54" si="3">AB52</f>
        <v>0</v>
      </c>
    </row>
    <row r="53" spans="1:37" ht="23.25" customHeight="1">
      <c r="A53" s="780"/>
      <c r="B53" s="781"/>
      <c r="C53" s="790"/>
      <c r="D53" s="791"/>
      <c r="E53" s="287">
        <v>140</v>
      </c>
      <c r="F53" s="764" t="s">
        <v>480</v>
      </c>
      <c r="G53" s="765"/>
      <c r="H53" s="765"/>
      <c r="I53" s="765"/>
      <c r="J53" s="765"/>
      <c r="K53" s="765"/>
      <c r="L53" s="765"/>
      <c r="M53" s="765"/>
      <c r="N53" s="765"/>
      <c r="O53" s="766"/>
      <c r="P53" s="743"/>
      <c r="Q53" s="744"/>
      <c r="R53" s="744"/>
      <c r="S53" s="744"/>
      <c r="T53" s="744"/>
      <c r="U53" s="745"/>
      <c r="V53" s="743"/>
      <c r="W53" s="744"/>
      <c r="X53" s="744"/>
      <c r="Y53" s="744"/>
      <c r="Z53" s="744"/>
      <c r="AA53" s="745"/>
      <c r="AB53" s="746">
        <f t="shared" si="0"/>
        <v>0</v>
      </c>
      <c r="AC53" s="747"/>
      <c r="AD53" s="747"/>
      <c r="AE53" s="747"/>
      <c r="AF53" s="747"/>
      <c r="AG53" s="747"/>
      <c r="AH53" s="747"/>
      <c r="AI53" s="747"/>
      <c r="AJ53" s="748"/>
      <c r="AK53" s="293">
        <f t="shared" si="3"/>
        <v>0</v>
      </c>
    </row>
    <row r="54" spans="1:37" ht="23.25" customHeight="1">
      <c r="A54" s="780"/>
      <c r="B54" s="781"/>
      <c r="C54" s="792"/>
      <c r="D54" s="793"/>
      <c r="E54" s="287">
        <v>141</v>
      </c>
      <c r="F54" s="764" t="s">
        <v>481</v>
      </c>
      <c r="G54" s="765"/>
      <c r="H54" s="765"/>
      <c r="I54" s="765"/>
      <c r="J54" s="765"/>
      <c r="K54" s="765"/>
      <c r="L54" s="765"/>
      <c r="M54" s="765"/>
      <c r="N54" s="765"/>
      <c r="O54" s="766"/>
      <c r="P54" s="743"/>
      <c r="Q54" s="744"/>
      <c r="R54" s="744"/>
      <c r="S54" s="744"/>
      <c r="T54" s="744"/>
      <c r="U54" s="745"/>
      <c r="V54" s="743"/>
      <c r="W54" s="744"/>
      <c r="X54" s="744"/>
      <c r="Y54" s="744"/>
      <c r="Z54" s="744"/>
      <c r="AA54" s="745"/>
      <c r="AB54" s="746">
        <f t="shared" si="0"/>
        <v>0</v>
      </c>
      <c r="AC54" s="747"/>
      <c r="AD54" s="747"/>
      <c r="AE54" s="747"/>
      <c r="AF54" s="747"/>
      <c r="AG54" s="747"/>
      <c r="AH54" s="747"/>
      <c r="AI54" s="747"/>
      <c r="AJ54" s="748"/>
      <c r="AK54" s="293">
        <f t="shared" si="3"/>
        <v>0</v>
      </c>
    </row>
    <row r="55" spans="1:37" ht="23.25" customHeight="1">
      <c r="A55" s="780"/>
      <c r="B55" s="781"/>
      <c r="C55" s="794" t="s">
        <v>74</v>
      </c>
      <c r="D55" s="795"/>
      <c r="E55" s="224">
        <v>201</v>
      </c>
      <c r="F55" s="776" t="s">
        <v>439</v>
      </c>
      <c r="G55" s="776"/>
      <c r="H55" s="776"/>
      <c r="I55" s="776"/>
      <c r="J55" s="776"/>
      <c r="K55" s="776"/>
      <c r="L55" s="776"/>
      <c r="M55" s="776"/>
      <c r="N55" s="776"/>
      <c r="O55" s="776"/>
      <c r="P55" s="743"/>
      <c r="Q55" s="744"/>
      <c r="R55" s="744"/>
      <c r="S55" s="744"/>
      <c r="T55" s="744"/>
      <c r="U55" s="745"/>
      <c r="V55" s="743"/>
      <c r="W55" s="744"/>
      <c r="X55" s="744"/>
      <c r="Y55" s="744"/>
      <c r="Z55" s="744"/>
      <c r="AA55" s="745"/>
      <c r="AB55" s="746">
        <f t="shared" si="0"/>
        <v>0</v>
      </c>
      <c r="AC55" s="747"/>
      <c r="AD55" s="747"/>
      <c r="AE55" s="747"/>
      <c r="AF55" s="747"/>
      <c r="AG55" s="747"/>
      <c r="AH55" s="747"/>
      <c r="AI55" s="747"/>
      <c r="AJ55" s="748"/>
      <c r="AK55" s="293">
        <f t="shared" si="1"/>
        <v>0</v>
      </c>
    </row>
    <row r="56" spans="1:37" ht="23.25" customHeight="1">
      <c r="A56" s="780"/>
      <c r="B56" s="781"/>
      <c r="C56" s="796"/>
      <c r="D56" s="797"/>
      <c r="E56" s="224">
        <v>202</v>
      </c>
      <c r="F56" s="776" t="s">
        <v>445</v>
      </c>
      <c r="G56" s="776"/>
      <c r="H56" s="776"/>
      <c r="I56" s="776"/>
      <c r="J56" s="776"/>
      <c r="K56" s="776"/>
      <c r="L56" s="776"/>
      <c r="M56" s="776"/>
      <c r="N56" s="776"/>
      <c r="O56" s="776"/>
      <c r="P56" s="743"/>
      <c r="Q56" s="744"/>
      <c r="R56" s="744"/>
      <c r="S56" s="744"/>
      <c r="T56" s="744"/>
      <c r="U56" s="745"/>
      <c r="V56" s="743"/>
      <c r="W56" s="744"/>
      <c r="X56" s="744"/>
      <c r="Y56" s="744"/>
      <c r="Z56" s="744"/>
      <c r="AA56" s="745"/>
      <c r="AB56" s="746">
        <f t="shared" si="0"/>
        <v>0</v>
      </c>
      <c r="AC56" s="747"/>
      <c r="AD56" s="747"/>
      <c r="AE56" s="747"/>
      <c r="AF56" s="747"/>
      <c r="AG56" s="747"/>
      <c r="AH56" s="747"/>
      <c r="AI56" s="747"/>
      <c r="AJ56" s="748"/>
      <c r="AK56" s="293">
        <f t="shared" si="1"/>
        <v>0</v>
      </c>
    </row>
    <row r="57" spans="1:37" ht="23.25" customHeight="1">
      <c r="A57" s="780"/>
      <c r="B57" s="781"/>
      <c r="C57" s="796"/>
      <c r="D57" s="797"/>
      <c r="E57" s="224">
        <v>203</v>
      </c>
      <c r="F57" s="776" t="s">
        <v>440</v>
      </c>
      <c r="G57" s="776"/>
      <c r="H57" s="776"/>
      <c r="I57" s="776"/>
      <c r="J57" s="776"/>
      <c r="K57" s="776"/>
      <c r="L57" s="776"/>
      <c r="M57" s="776"/>
      <c r="N57" s="776"/>
      <c r="O57" s="776"/>
      <c r="P57" s="743"/>
      <c r="Q57" s="744"/>
      <c r="R57" s="744"/>
      <c r="S57" s="744"/>
      <c r="T57" s="744"/>
      <c r="U57" s="745"/>
      <c r="V57" s="743"/>
      <c r="W57" s="744"/>
      <c r="X57" s="744"/>
      <c r="Y57" s="744"/>
      <c r="Z57" s="744"/>
      <c r="AA57" s="745"/>
      <c r="AB57" s="746">
        <f t="shared" si="0"/>
        <v>0</v>
      </c>
      <c r="AC57" s="747"/>
      <c r="AD57" s="747"/>
      <c r="AE57" s="747"/>
      <c r="AF57" s="747"/>
      <c r="AG57" s="747"/>
      <c r="AH57" s="747"/>
      <c r="AI57" s="747"/>
      <c r="AJ57" s="748"/>
      <c r="AK57" s="293">
        <f t="shared" si="1"/>
        <v>0</v>
      </c>
    </row>
    <row r="58" spans="1:37" ht="23.25" customHeight="1">
      <c r="A58" s="780"/>
      <c r="B58" s="781"/>
      <c r="C58" s="796"/>
      <c r="D58" s="797"/>
      <c r="E58" s="224">
        <v>204</v>
      </c>
      <c r="F58" s="776" t="s">
        <v>334</v>
      </c>
      <c r="G58" s="776"/>
      <c r="H58" s="776"/>
      <c r="I58" s="776"/>
      <c r="J58" s="776"/>
      <c r="K58" s="776"/>
      <c r="L58" s="776"/>
      <c r="M58" s="776"/>
      <c r="N58" s="776"/>
      <c r="O58" s="776"/>
      <c r="P58" s="743"/>
      <c r="Q58" s="744"/>
      <c r="R58" s="744"/>
      <c r="S58" s="744"/>
      <c r="T58" s="744"/>
      <c r="U58" s="745"/>
      <c r="V58" s="743"/>
      <c r="W58" s="744"/>
      <c r="X58" s="744"/>
      <c r="Y58" s="744"/>
      <c r="Z58" s="744"/>
      <c r="AA58" s="745"/>
      <c r="AB58" s="746">
        <f t="shared" si="0"/>
        <v>0</v>
      </c>
      <c r="AC58" s="747"/>
      <c r="AD58" s="747"/>
      <c r="AE58" s="747"/>
      <c r="AF58" s="747"/>
      <c r="AG58" s="747"/>
      <c r="AH58" s="747"/>
      <c r="AI58" s="747"/>
      <c r="AJ58" s="748"/>
      <c r="AK58" s="293">
        <f t="shared" si="1"/>
        <v>0</v>
      </c>
    </row>
    <row r="59" spans="1:37" ht="23.25" customHeight="1">
      <c r="A59" s="780"/>
      <c r="B59" s="781"/>
      <c r="C59" s="796"/>
      <c r="D59" s="797"/>
      <c r="E59" s="224">
        <v>205</v>
      </c>
      <c r="F59" s="776" t="s">
        <v>335</v>
      </c>
      <c r="G59" s="776"/>
      <c r="H59" s="776"/>
      <c r="I59" s="776"/>
      <c r="J59" s="776"/>
      <c r="K59" s="776"/>
      <c r="L59" s="776"/>
      <c r="M59" s="776"/>
      <c r="N59" s="776"/>
      <c r="O59" s="776"/>
      <c r="P59" s="743"/>
      <c r="Q59" s="744"/>
      <c r="R59" s="744"/>
      <c r="S59" s="744"/>
      <c r="T59" s="744"/>
      <c r="U59" s="745"/>
      <c r="V59" s="743"/>
      <c r="W59" s="744"/>
      <c r="X59" s="744"/>
      <c r="Y59" s="744"/>
      <c r="Z59" s="744"/>
      <c r="AA59" s="745"/>
      <c r="AB59" s="746">
        <f t="shared" si="0"/>
        <v>0</v>
      </c>
      <c r="AC59" s="747"/>
      <c r="AD59" s="747"/>
      <c r="AE59" s="747"/>
      <c r="AF59" s="747"/>
      <c r="AG59" s="747"/>
      <c r="AH59" s="747"/>
      <c r="AI59" s="747"/>
      <c r="AJ59" s="748"/>
      <c r="AK59" s="293"/>
    </row>
    <row r="60" spans="1:37" ht="23.25" customHeight="1">
      <c r="A60" s="780"/>
      <c r="B60" s="781"/>
      <c r="C60" s="796"/>
      <c r="D60" s="797"/>
      <c r="E60" s="224">
        <v>206</v>
      </c>
      <c r="F60" s="776" t="s">
        <v>447</v>
      </c>
      <c r="G60" s="776"/>
      <c r="H60" s="776"/>
      <c r="I60" s="776"/>
      <c r="J60" s="776"/>
      <c r="K60" s="776"/>
      <c r="L60" s="776"/>
      <c r="M60" s="776"/>
      <c r="N60" s="776"/>
      <c r="O60" s="776"/>
      <c r="P60" s="743"/>
      <c r="Q60" s="744"/>
      <c r="R60" s="744"/>
      <c r="S60" s="744"/>
      <c r="T60" s="744"/>
      <c r="U60" s="745"/>
      <c r="V60" s="743"/>
      <c r="W60" s="744"/>
      <c r="X60" s="744"/>
      <c r="Y60" s="744"/>
      <c r="Z60" s="744"/>
      <c r="AA60" s="745"/>
      <c r="AB60" s="746">
        <f t="shared" si="0"/>
        <v>0</v>
      </c>
      <c r="AC60" s="747"/>
      <c r="AD60" s="747"/>
      <c r="AE60" s="747"/>
      <c r="AF60" s="747"/>
      <c r="AG60" s="747"/>
      <c r="AH60" s="747"/>
      <c r="AI60" s="747"/>
      <c r="AJ60" s="748"/>
      <c r="AK60" s="293"/>
    </row>
    <row r="61" spans="1:37" ht="23.25" customHeight="1">
      <c r="A61" s="780"/>
      <c r="B61" s="781"/>
      <c r="C61" s="796"/>
      <c r="D61" s="797"/>
      <c r="E61" s="224">
        <v>207</v>
      </c>
      <c r="F61" s="776" t="s">
        <v>448</v>
      </c>
      <c r="G61" s="776"/>
      <c r="H61" s="776"/>
      <c r="I61" s="776"/>
      <c r="J61" s="776"/>
      <c r="K61" s="776"/>
      <c r="L61" s="776"/>
      <c r="M61" s="776"/>
      <c r="N61" s="776"/>
      <c r="O61" s="776"/>
      <c r="P61" s="743"/>
      <c r="Q61" s="744"/>
      <c r="R61" s="744"/>
      <c r="S61" s="744"/>
      <c r="T61" s="744"/>
      <c r="U61" s="745"/>
      <c r="V61" s="743"/>
      <c r="W61" s="744"/>
      <c r="X61" s="744"/>
      <c r="Y61" s="744"/>
      <c r="Z61" s="744"/>
      <c r="AA61" s="745"/>
      <c r="AB61" s="746">
        <f t="shared" si="0"/>
        <v>0</v>
      </c>
      <c r="AC61" s="747"/>
      <c r="AD61" s="747"/>
      <c r="AE61" s="747"/>
      <c r="AF61" s="747"/>
      <c r="AG61" s="747"/>
      <c r="AH61" s="747"/>
      <c r="AI61" s="747"/>
      <c r="AJ61" s="748"/>
      <c r="AK61" s="293"/>
    </row>
    <row r="62" spans="1:37" ht="23.25" customHeight="1">
      <c r="A62" s="780"/>
      <c r="B62" s="781"/>
      <c r="C62" s="796"/>
      <c r="D62" s="797"/>
      <c r="E62" s="224">
        <v>208</v>
      </c>
      <c r="F62" s="776" t="s">
        <v>449</v>
      </c>
      <c r="G62" s="776"/>
      <c r="H62" s="776"/>
      <c r="I62" s="776"/>
      <c r="J62" s="776"/>
      <c r="K62" s="776"/>
      <c r="L62" s="776"/>
      <c r="M62" s="776"/>
      <c r="N62" s="776"/>
      <c r="O62" s="776"/>
      <c r="P62" s="743"/>
      <c r="Q62" s="744"/>
      <c r="R62" s="744"/>
      <c r="S62" s="744"/>
      <c r="T62" s="744"/>
      <c r="U62" s="745"/>
      <c r="V62" s="743"/>
      <c r="W62" s="744"/>
      <c r="X62" s="744"/>
      <c r="Y62" s="744"/>
      <c r="Z62" s="744"/>
      <c r="AA62" s="745"/>
      <c r="AB62" s="746">
        <f t="shared" si="0"/>
        <v>0</v>
      </c>
      <c r="AC62" s="747"/>
      <c r="AD62" s="747"/>
      <c r="AE62" s="747"/>
      <c r="AF62" s="747"/>
      <c r="AG62" s="747"/>
      <c r="AH62" s="747"/>
      <c r="AI62" s="747"/>
      <c r="AJ62" s="748"/>
      <c r="AK62" s="293"/>
    </row>
    <row r="63" spans="1:37" ht="23.25" customHeight="1">
      <c r="A63" s="780"/>
      <c r="B63" s="781"/>
      <c r="C63" s="796"/>
      <c r="D63" s="797"/>
      <c r="E63" s="224">
        <v>209</v>
      </c>
      <c r="F63" s="776" t="s">
        <v>450</v>
      </c>
      <c r="G63" s="776"/>
      <c r="H63" s="776"/>
      <c r="I63" s="776"/>
      <c r="J63" s="776"/>
      <c r="K63" s="776"/>
      <c r="L63" s="776"/>
      <c r="M63" s="776"/>
      <c r="N63" s="776"/>
      <c r="O63" s="776"/>
      <c r="P63" s="743"/>
      <c r="Q63" s="744"/>
      <c r="R63" s="744"/>
      <c r="S63" s="744"/>
      <c r="T63" s="744"/>
      <c r="U63" s="745"/>
      <c r="V63" s="743"/>
      <c r="W63" s="744"/>
      <c r="X63" s="744"/>
      <c r="Y63" s="744"/>
      <c r="Z63" s="744"/>
      <c r="AA63" s="745"/>
      <c r="AB63" s="746">
        <f t="shared" si="0"/>
        <v>0</v>
      </c>
      <c r="AC63" s="747"/>
      <c r="AD63" s="747"/>
      <c r="AE63" s="747"/>
      <c r="AF63" s="747"/>
      <c r="AG63" s="747"/>
      <c r="AH63" s="747"/>
      <c r="AI63" s="747"/>
      <c r="AJ63" s="748"/>
      <c r="AK63" s="293"/>
    </row>
    <row r="64" spans="1:37" ht="23.25" customHeight="1">
      <c r="A64" s="780"/>
      <c r="B64" s="781"/>
      <c r="C64" s="796"/>
      <c r="D64" s="797"/>
      <c r="E64" s="224">
        <v>210</v>
      </c>
      <c r="F64" s="776" t="s">
        <v>451</v>
      </c>
      <c r="G64" s="776"/>
      <c r="H64" s="776"/>
      <c r="I64" s="776"/>
      <c r="J64" s="776"/>
      <c r="K64" s="776"/>
      <c r="L64" s="776"/>
      <c r="M64" s="776"/>
      <c r="N64" s="776"/>
      <c r="O64" s="776"/>
      <c r="P64" s="743"/>
      <c r="Q64" s="744"/>
      <c r="R64" s="744"/>
      <c r="S64" s="744"/>
      <c r="T64" s="744"/>
      <c r="U64" s="745"/>
      <c r="V64" s="743"/>
      <c r="W64" s="744"/>
      <c r="X64" s="744"/>
      <c r="Y64" s="744"/>
      <c r="Z64" s="744"/>
      <c r="AA64" s="745"/>
      <c r="AB64" s="746">
        <f t="shared" si="0"/>
        <v>0</v>
      </c>
      <c r="AC64" s="747"/>
      <c r="AD64" s="747"/>
      <c r="AE64" s="747"/>
      <c r="AF64" s="747"/>
      <c r="AG64" s="747"/>
      <c r="AH64" s="747"/>
      <c r="AI64" s="747"/>
      <c r="AJ64" s="748"/>
      <c r="AK64" s="293">
        <f t="shared" si="1"/>
        <v>0</v>
      </c>
    </row>
    <row r="65" spans="1:37" ht="23.25" customHeight="1">
      <c r="A65" s="780"/>
      <c r="B65" s="781"/>
      <c r="C65" s="796"/>
      <c r="D65" s="797"/>
      <c r="E65" s="224">
        <v>211</v>
      </c>
      <c r="F65" s="776" t="s">
        <v>441</v>
      </c>
      <c r="G65" s="776"/>
      <c r="H65" s="776"/>
      <c r="I65" s="776"/>
      <c r="J65" s="776"/>
      <c r="K65" s="776"/>
      <c r="L65" s="776"/>
      <c r="M65" s="776"/>
      <c r="N65" s="776"/>
      <c r="O65" s="776"/>
      <c r="P65" s="743"/>
      <c r="Q65" s="744"/>
      <c r="R65" s="744"/>
      <c r="S65" s="744"/>
      <c r="T65" s="744"/>
      <c r="U65" s="745"/>
      <c r="V65" s="743"/>
      <c r="W65" s="744"/>
      <c r="X65" s="744"/>
      <c r="Y65" s="744"/>
      <c r="Z65" s="744"/>
      <c r="AA65" s="745"/>
      <c r="AB65" s="746">
        <f t="shared" si="0"/>
        <v>0</v>
      </c>
      <c r="AC65" s="747"/>
      <c r="AD65" s="747"/>
      <c r="AE65" s="747"/>
      <c r="AF65" s="747"/>
      <c r="AG65" s="747"/>
      <c r="AH65" s="747"/>
      <c r="AI65" s="747"/>
      <c r="AJ65" s="748"/>
      <c r="AK65" s="293">
        <f t="shared" si="1"/>
        <v>0</v>
      </c>
    </row>
    <row r="66" spans="1:37" ht="23.25" customHeight="1">
      <c r="A66" s="780"/>
      <c r="B66" s="781"/>
      <c r="C66" s="796"/>
      <c r="D66" s="797"/>
      <c r="E66" s="224">
        <v>212</v>
      </c>
      <c r="F66" s="776" t="s">
        <v>453</v>
      </c>
      <c r="G66" s="776"/>
      <c r="H66" s="776"/>
      <c r="I66" s="776"/>
      <c r="J66" s="776"/>
      <c r="K66" s="776"/>
      <c r="L66" s="776"/>
      <c r="M66" s="776"/>
      <c r="N66" s="776"/>
      <c r="O66" s="776"/>
      <c r="P66" s="743"/>
      <c r="Q66" s="744"/>
      <c r="R66" s="744"/>
      <c r="S66" s="744"/>
      <c r="T66" s="744"/>
      <c r="U66" s="745"/>
      <c r="V66" s="743"/>
      <c r="W66" s="744"/>
      <c r="X66" s="744"/>
      <c r="Y66" s="744"/>
      <c r="Z66" s="744"/>
      <c r="AA66" s="745"/>
      <c r="AB66" s="746">
        <f t="shared" si="0"/>
        <v>0</v>
      </c>
      <c r="AC66" s="747"/>
      <c r="AD66" s="747"/>
      <c r="AE66" s="747"/>
      <c r="AF66" s="747"/>
      <c r="AG66" s="747"/>
      <c r="AH66" s="747"/>
      <c r="AI66" s="747"/>
      <c r="AJ66" s="748"/>
      <c r="AK66" s="293">
        <f t="shared" si="1"/>
        <v>0</v>
      </c>
    </row>
    <row r="67" spans="1:37" ht="23.25" customHeight="1">
      <c r="A67" s="780"/>
      <c r="B67" s="781"/>
      <c r="C67" s="796"/>
      <c r="D67" s="797"/>
      <c r="E67" s="224">
        <v>213</v>
      </c>
      <c r="F67" s="776" t="s">
        <v>454</v>
      </c>
      <c r="G67" s="776"/>
      <c r="H67" s="776"/>
      <c r="I67" s="776"/>
      <c r="J67" s="776"/>
      <c r="K67" s="776"/>
      <c r="L67" s="776"/>
      <c r="M67" s="776"/>
      <c r="N67" s="776"/>
      <c r="O67" s="776"/>
      <c r="P67" s="743"/>
      <c r="Q67" s="744"/>
      <c r="R67" s="744"/>
      <c r="S67" s="744"/>
      <c r="T67" s="744"/>
      <c r="U67" s="745"/>
      <c r="V67" s="743"/>
      <c r="W67" s="744"/>
      <c r="X67" s="744"/>
      <c r="Y67" s="744"/>
      <c r="Z67" s="744"/>
      <c r="AA67" s="745"/>
      <c r="AB67" s="746">
        <f t="shared" si="0"/>
        <v>0</v>
      </c>
      <c r="AC67" s="747"/>
      <c r="AD67" s="747"/>
      <c r="AE67" s="747"/>
      <c r="AF67" s="747"/>
      <c r="AG67" s="747"/>
      <c r="AH67" s="747"/>
      <c r="AI67" s="747"/>
      <c r="AJ67" s="748"/>
      <c r="AK67" s="293">
        <f t="shared" si="1"/>
        <v>0</v>
      </c>
    </row>
    <row r="68" spans="1:37" ht="23.25" customHeight="1">
      <c r="A68" s="780"/>
      <c r="B68" s="781"/>
      <c r="C68" s="796"/>
      <c r="D68" s="797"/>
      <c r="E68" s="224">
        <v>214</v>
      </c>
      <c r="F68" s="776" t="s">
        <v>455</v>
      </c>
      <c r="G68" s="776"/>
      <c r="H68" s="776"/>
      <c r="I68" s="776"/>
      <c r="J68" s="776"/>
      <c r="K68" s="776"/>
      <c r="L68" s="776"/>
      <c r="M68" s="776"/>
      <c r="N68" s="776"/>
      <c r="O68" s="776"/>
      <c r="P68" s="743"/>
      <c r="Q68" s="744"/>
      <c r="R68" s="744"/>
      <c r="S68" s="744"/>
      <c r="T68" s="744"/>
      <c r="U68" s="745"/>
      <c r="V68" s="743"/>
      <c r="W68" s="744"/>
      <c r="X68" s="744"/>
      <c r="Y68" s="744"/>
      <c r="Z68" s="744"/>
      <c r="AA68" s="745"/>
      <c r="AB68" s="746">
        <f t="shared" si="0"/>
        <v>0</v>
      </c>
      <c r="AC68" s="747"/>
      <c r="AD68" s="747"/>
      <c r="AE68" s="747"/>
      <c r="AF68" s="747"/>
      <c r="AG68" s="747"/>
      <c r="AH68" s="747"/>
      <c r="AI68" s="747"/>
      <c r="AJ68" s="748"/>
      <c r="AK68" s="293">
        <f t="shared" si="1"/>
        <v>0</v>
      </c>
    </row>
    <row r="69" spans="1:37" ht="23.25" customHeight="1">
      <c r="A69" s="780"/>
      <c r="B69" s="781"/>
      <c r="C69" s="796"/>
      <c r="D69" s="797"/>
      <c r="E69" s="224">
        <v>215</v>
      </c>
      <c r="F69" s="776" t="s">
        <v>442</v>
      </c>
      <c r="G69" s="776"/>
      <c r="H69" s="776"/>
      <c r="I69" s="776"/>
      <c r="J69" s="776"/>
      <c r="K69" s="776"/>
      <c r="L69" s="776"/>
      <c r="M69" s="776"/>
      <c r="N69" s="776"/>
      <c r="O69" s="776"/>
      <c r="P69" s="743"/>
      <c r="Q69" s="744"/>
      <c r="R69" s="744"/>
      <c r="S69" s="744"/>
      <c r="T69" s="744"/>
      <c r="U69" s="745"/>
      <c r="V69" s="743"/>
      <c r="W69" s="744"/>
      <c r="X69" s="744"/>
      <c r="Y69" s="744"/>
      <c r="Z69" s="744"/>
      <c r="AA69" s="745"/>
      <c r="AB69" s="746">
        <f t="shared" si="0"/>
        <v>0</v>
      </c>
      <c r="AC69" s="747"/>
      <c r="AD69" s="747"/>
      <c r="AE69" s="747"/>
      <c r="AF69" s="747"/>
      <c r="AG69" s="747"/>
      <c r="AH69" s="747"/>
      <c r="AI69" s="747"/>
      <c r="AJ69" s="748"/>
      <c r="AK69" s="293">
        <f t="shared" si="1"/>
        <v>0</v>
      </c>
    </row>
    <row r="70" spans="1:37" ht="23.25" customHeight="1">
      <c r="A70" s="780"/>
      <c r="B70" s="781"/>
      <c r="C70" s="796"/>
      <c r="D70" s="797"/>
      <c r="E70" s="224">
        <v>216</v>
      </c>
      <c r="F70" s="776" t="s">
        <v>457</v>
      </c>
      <c r="G70" s="776"/>
      <c r="H70" s="776"/>
      <c r="I70" s="776"/>
      <c r="J70" s="776"/>
      <c r="K70" s="776"/>
      <c r="L70" s="776"/>
      <c r="M70" s="776"/>
      <c r="N70" s="776"/>
      <c r="O70" s="776"/>
      <c r="P70" s="743"/>
      <c r="Q70" s="744"/>
      <c r="R70" s="744"/>
      <c r="S70" s="744"/>
      <c r="T70" s="744"/>
      <c r="U70" s="745"/>
      <c r="V70" s="743"/>
      <c r="W70" s="744"/>
      <c r="X70" s="744"/>
      <c r="Y70" s="744"/>
      <c r="Z70" s="744"/>
      <c r="AA70" s="745"/>
      <c r="AB70" s="746">
        <f t="shared" si="0"/>
        <v>0</v>
      </c>
      <c r="AC70" s="747"/>
      <c r="AD70" s="747"/>
      <c r="AE70" s="747"/>
      <c r="AF70" s="747"/>
      <c r="AG70" s="747"/>
      <c r="AH70" s="747"/>
      <c r="AI70" s="747"/>
      <c r="AJ70" s="748"/>
      <c r="AK70" s="293">
        <f t="shared" si="1"/>
        <v>0</v>
      </c>
    </row>
    <row r="71" spans="1:37" ht="23.25" customHeight="1">
      <c r="A71" s="780"/>
      <c r="B71" s="781"/>
      <c r="C71" s="796"/>
      <c r="D71" s="797"/>
      <c r="E71" s="224">
        <v>217</v>
      </c>
      <c r="F71" s="776" t="s">
        <v>458</v>
      </c>
      <c r="G71" s="776"/>
      <c r="H71" s="776"/>
      <c r="I71" s="776"/>
      <c r="J71" s="776"/>
      <c r="K71" s="776"/>
      <c r="L71" s="776"/>
      <c r="M71" s="776"/>
      <c r="N71" s="776"/>
      <c r="O71" s="776"/>
      <c r="P71" s="743"/>
      <c r="Q71" s="744"/>
      <c r="R71" s="744"/>
      <c r="S71" s="744"/>
      <c r="T71" s="744"/>
      <c r="U71" s="745"/>
      <c r="V71" s="743"/>
      <c r="W71" s="744"/>
      <c r="X71" s="744"/>
      <c r="Y71" s="744"/>
      <c r="Z71" s="744"/>
      <c r="AA71" s="745"/>
      <c r="AB71" s="746">
        <f t="shared" si="0"/>
        <v>0</v>
      </c>
      <c r="AC71" s="747"/>
      <c r="AD71" s="747"/>
      <c r="AE71" s="747"/>
      <c r="AF71" s="747"/>
      <c r="AG71" s="747"/>
      <c r="AH71" s="747"/>
      <c r="AI71" s="747"/>
      <c r="AJ71" s="748"/>
      <c r="AK71" s="293">
        <f t="shared" si="1"/>
        <v>0</v>
      </c>
    </row>
    <row r="72" spans="1:37" ht="23.25" customHeight="1">
      <c r="A72" s="780"/>
      <c r="B72" s="781"/>
      <c r="C72" s="796"/>
      <c r="D72" s="797"/>
      <c r="E72" s="224">
        <v>218</v>
      </c>
      <c r="F72" s="776" t="s">
        <v>459</v>
      </c>
      <c r="G72" s="776"/>
      <c r="H72" s="776"/>
      <c r="I72" s="776"/>
      <c r="J72" s="776"/>
      <c r="K72" s="776"/>
      <c r="L72" s="776"/>
      <c r="M72" s="776"/>
      <c r="N72" s="776"/>
      <c r="O72" s="776"/>
      <c r="P72" s="743"/>
      <c r="Q72" s="744"/>
      <c r="R72" s="744"/>
      <c r="S72" s="744"/>
      <c r="T72" s="744"/>
      <c r="U72" s="745"/>
      <c r="V72" s="743"/>
      <c r="W72" s="744"/>
      <c r="X72" s="744"/>
      <c r="Y72" s="744"/>
      <c r="Z72" s="744"/>
      <c r="AA72" s="745"/>
      <c r="AB72" s="746">
        <f t="shared" si="0"/>
        <v>0</v>
      </c>
      <c r="AC72" s="747"/>
      <c r="AD72" s="747"/>
      <c r="AE72" s="747"/>
      <c r="AF72" s="747"/>
      <c r="AG72" s="747"/>
      <c r="AH72" s="747"/>
      <c r="AI72" s="747"/>
      <c r="AJ72" s="748"/>
      <c r="AK72" s="293">
        <f t="shared" si="1"/>
        <v>0</v>
      </c>
    </row>
    <row r="73" spans="1:37" ht="23.25" customHeight="1">
      <c r="A73" s="780"/>
      <c r="B73" s="781"/>
      <c r="C73" s="796"/>
      <c r="D73" s="797"/>
      <c r="E73" s="224">
        <v>219</v>
      </c>
      <c r="F73" s="776" t="s">
        <v>460</v>
      </c>
      <c r="G73" s="776"/>
      <c r="H73" s="776"/>
      <c r="I73" s="776"/>
      <c r="J73" s="776"/>
      <c r="K73" s="776"/>
      <c r="L73" s="776"/>
      <c r="M73" s="776"/>
      <c r="N73" s="776"/>
      <c r="O73" s="776"/>
      <c r="P73" s="743"/>
      <c r="Q73" s="744"/>
      <c r="R73" s="744"/>
      <c r="S73" s="744"/>
      <c r="T73" s="744"/>
      <c r="U73" s="745"/>
      <c r="V73" s="743"/>
      <c r="W73" s="744"/>
      <c r="X73" s="744"/>
      <c r="Y73" s="744"/>
      <c r="Z73" s="744"/>
      <c r="AA73" s="745"/>
      <c r="AB73" s="746">
        <f t="shared" si="0"/>
        <v>0</v>
      </c>
      <c r="AC73" s="747"/>
      <c r="AD73" s="747"/>
      <c r="AE73" s="747"/>
      <c r="AF73" s="747"/>
      <c r="AG73" s="747"/>
      <c r="AH73" s="747"/>
      <c r="AI73" s="747"/>
      <c r="AJ73" s="748"/>
      <c r="AK73" s="293">
        <f t="shared" si="1"/>
        <v>0</v>
      </c>
    </row>
    <row r="74" spans="1:37" ht="23.25" customHeight="1">
      <c r="A74" s="780"/>
      <c r="B74" s="781"/>
      <c r="C74" s="796"/>
      <c r="D74" s="797"/>
      <c r="E74" s="224">
        <v>220</v>
      </c>
      <c r="F74" s="776" t="s">
        <v>461</v>
      </c>
      <c r="G74" s="776"/>
      <c r="H74" s="776"/>
      <c r="I74" s="776"/>
      <c r="J74" s="776"/>
      <c r="K74" s="776"/>
      <c r="L74" s="776"/>
      <c r="M74" s="776"/>
      <c r="N74" s="776"/>
      <c r="O74" s="776"/>
      <c r="P74" s="743"/>
      <c r="Q74" s="744"/>
      <c r="R74" s="744"/>
      <c r="S74" s="744"/>
      <c r="T74" s="744"/>
      <c r="U74" s="745"/>
      <c r="V74" s="743"/>
      <c r="W74" s="744"/>
      <c r="X74" s="744"/>
      <c r="Y74" s="744"/>
      <c r="Z74" s="744"/>
      <c r="AA74" s="745"/>
      <c r="AB74" s="746">
        <f t="shared" si="0"/>
        <v>0</v>
      </c>
      <c r="AC74" s="747"/>
      <c r="AD74" s="747"/>
      <c r="AE74" s="747"/>
      <c r="AF74" s="747"/>
      <c r="AG74" s="747"/>
      <c r="AH74" s="747"/>
      <c r="AI74" s="747"/>
      <c r="AJ74" s="748"/>
      <c r="AK74" s="293">
        <f t="shared" si="1"/>
        <v>0</v>
      </c>
    </row>
    <row r="75" spans="1:37" ht="23.25" customHeight="1">
      <c r="A75" s="780"/>
      <c r="B75" s="781"/>
      <c r="C75" s="796"/>
      <c r="D75" s="797"/>
      <c r="E75" s="224">
        <v>221</v>
      </c>
      <c r="F75" s="776" t="s">
        <v>462</v>
      </c>
      <c r="G75" s="776"/>
      <c r="H75" s="776"/>
      <c r="I75" s="776"/>
      <c r="J75" s="776"/>
      <c r="K75" s="776"/>
      <c r="L75" s="776"/>
      <c r="M75" s="776"/>
      <c r="N75" s="776"/>
      <c r="O75" s="776"/>
      <c r="P75" s="743"/>
      <c r="Q75" s="744"/>
      <c r="R75" s="744"/>
      <c r="S75" s="744"/>
      <c r="T75" s="744"/>
      <c r="U75" s="745"/>
      <c r="V75" s="743"/>
      <c r="W75" s="744"/>
      <c r="X75" s="744"/>
      <c r="Y75" s="744"/>
      <c r="Z75" s="744"/>
      <c r="AA75" s="745"/>
      <c r="AB75" s="746">
        <f t="shared" si="0"/>
        <v>0</v>
      </c>
      <c r="AC75" s="747"/>
      <c r="AD75" s="747"/>
      <c r="AE75" s="747"/>
      <c r="AF75" s="747"/>
      <c r="AG75" s="747"/>
      <c r="AH75" s="747"/>
      <c r="AI75" s="747"/>
      <c r="AJ75" s="748"/>
      <c r="AK75" s="293">
        <f t="shared" si="1"/>
        <v>0</v>
      </c>
    </row>
    <row r="76" spans="1:37" ht="23.25" customHeight="1">
      <c r="A76" s="780"/>
      <c r="B76" s="781"/>
      <c r="C76" s="796"/>
      <c r="D76" s="797"/>
      <c r="E76" s="224">
        <v>222</v>
      </c>
      <c r="F76" s="776" t="s">
        <v>463</v>
      </c>
      <c r="G76" s="776"/>
      <c r="H76" s="776"/>
      <c r="I76" s="776"/>
      <c r="J76" s="776"/>
      <c r="K76" s="776"/>
      <c r="L76" s="776"/>
      <c r="M76" s="776"/>
      <c r="N76" s="776"/>
      <c r="O76" s="776"/>
      <c r="P76" s="743"/>
      <c r="Q76" s="744"/>
      <c r="R76" s="744"/>
      <c r="S76" s="744"/>
      <c r="T76" s="744"/>
      <c r="U76" s="745"/>
      <c r="V76" s="743"/>
      <c r="W76" s="744"/>
      <c r="X76" s="744"/>
      <c r="Y76" s="744"/>
      <c r="Z76" s="744"/>
      <c r="AA76" s="745"/>
      <c r="AB76" s="746">
        <f t="shared" si="0"/>
        <v>0</v>
      </c>
      <c r="AC76" s="747"/>
      <c r="AD76" s="747"/>
      <c r="AE76" s="747"/>
      <c r="AF76" s="747"/>
      <c r="AG76" s="747"/>
      <c r="AH76" s="747"/>
      <c r="AI76" s="747"/>
      <c r="AJ76" s="748"/>
      <c r="AK76" s="293">
        <f t="shared" si="1"/>
        <v>0</v>
      </c>
    </row>
    <row r="77" spans="1:37" ht="23.25" customHeight="1">
      <c r="A77" s="780"/>
      <c r="B77" s="781"/>
      <c r="C77" s="796"/>
      <c r="D77" s="797"/>
      <c r="E77" s="224">
        <v>223</v>
      </c>
      <c r="F77" s="776" t="s">
        <v>443</v>
      </c>
      <c r="G77" s="776"/>
      <c r="H77" s="776"/>
      <c r="I77" s="776"/>
      <c r="J77" s="776"/>
      <c r="K77" s="776"/>
      <c r="L77" s="776"/>
      <c r="M77" s="776"/>
      <c r="N77" s="776"/>
      <c r="O77" s="776"/>
      <c r="P77" s="743"/>
      <c r="Q77" s="744"/>
      <c r="R77" s="744"/>
      <c r="S77" s="744"/>
      <c r="T77" s="744"/>
      <c r="U77" s="745"/>
      <c r="V77" s="743"/>
      <c r="W77" s="744"/>
      <c r="X77" s="744"/>
      <c r="Y77" s="744"/>
      <c r="Z77" s="744"/>
      <c r="AA77" s="745"/>
      <c r="AB77" s="746">
        <f t="shared" si="0"/>
        <v>0</v>
      </c>
      <c r="AC77" s="747"/>
      <c r="AD77" s="747"/>
      <c r="AE77" s="747"/>
      <c r="AF77" s="747"/>
      <c r="AG77" s="747"/>
      <c r="AH77" s="747"/>
      <c r="AI77" s="747"/>
      <c r="AJ77" s="748"/>
      <c r="AK77" s="293">
        <f t="shared" si="1"/>
        <v>0</v>
      </c>
    </row>
    <row r="78" spans="1:37" ht="23.25" customHeight="1">
      <c r="A78" s="780"/>
      <c r="B78" s="781"/>
      <c r="C78" s="796"/>
      <c r="D78" s="797"/>
      <c r="E78" s="224">
        <v>224</v>
      </c>
      <c r="F78" s="776" t="s">
        <v>465</v>
      </c>
      <c r="G78" s="776"/>
      <c r="H78" s="776"/>
      <c r="I78" s="776"/>
      <c r="J78" s="776"/>
      <c r="K78" s="776"/>
      <c r="L78" s="776"/>
      <c r="M78" s="776"/>
      <c r="N78" s="776"/>
      <c r="O78" s="776"/>
      <c r="P78" s="743"/>
      <c r="Q78" s="744"/>
      <c r="R78" s="744"/>
      <c r="S78" s="744"/>
      <c r="T78" s="744"/>
      <c r="U78" s="745"/>
      <c r="V78" s="743"/>
      <c r="W78" s="744"/>
      <c r="X78" s="744"/>
      <c r="Y78" s="744"/>
      <c r="Z78" s="744"/>
      <c r="AA78" s="745"/>
      <c r="AB78" s="746">
        <f t="shared" ref="AB78:AB109" si="4">SUM(P78:AA78)/2</f>
        <v>0</v>
      </c>
      <c r="AC78" s="747"/>
      <c r="AD78" s="747"/>
      <c r="AE78" s="747"/>
      <c r="AF78" s="747"/>
      <c r="AG78" s="747"/>
      <c r="AH78" s="747"/>
      <c r="AI78" s="747"/>
      <c r="AJ78" s="748"/>
      <c r="AK78" s="293">
        <f t="shared" si="1"/>
        <v>0</v>
      </c>
    </row>
    <row r="79" spans="1:37" ht="23.25" customHeight="1">
      <c r="A79" s="780"/>
      <c r="B79" s="781"/>
      <c r="C79" s="796"/>
      <c r="D79" s="797"/>
      <c r="E79" s="224">
        <v>225</v>
      </c>
      <c r="F79" s="776" t="s">
        <v>444</v>
      </c>
      <c r="G79" s="776"/>
      <c r="H79" s="776"/>
      <c r="I79" s="776"/>
      <c r="J79" s="776"/>
      <c r="K79" s="776"/>
      <c r="L79" s="776"/>
      <c r="M79" s="776"/>
      <c r="N79" s="776"/>
      <c r="O79" s="776"/>
      <c r="P79" s="743"/>
      <c r="Q79" s="744"/>
      <c r="R79" s="744"/>
      <c r="S79" s="744"/>
      <c r="T79" s="744"/>
      <c r="U79" s="745"/>
      <c r="V79" s="743"/>
      <c r="W79" s="744"/>
      <c r="X79" s="744"/>
      <c r="Y79" s="744"/>
      <c r="Z79" s="744"/>
      <c r="AA79" s="745"/>
      <c r="AB79" s="746">
        <f t="shared" si="4"/>
        <v>0</v>
      </c>
      <c r="AC79" s="747"/>
      <c r="AD79" s="747"/>
      <c r="AE79" s="747"/>
      <c r="AF79" s="747"/>
      <c r="AG79" s="747"/>
      <c r="AH79" s="747"/>
      <c r="AI79" s="747"/>
      <c r="AJ79" s="748"/>
      <c r="AK79" s="293">
        <f t="shared" si="1"/>
        <v>0</v>
      </c>
    </row>
    <row r="80" spans="1:37" ht="23.25" customHeight="1">
      <c r="A80" s="780"/>
      <c r="B80" s="781"/>
      <c r="C80" s="796"/>
      <c r="D80" s="797"/>
      <c r="E80" s="224">
        <v>226</v>
      </c>
      <c r="F80" s="776" t="s">
        <v>467</v>
      </c>
      <c r="G80" s="776"/>
      <c r="H80" s="776"/>
      <c r="I80" s="776"/>
      <c r="J80" s="776"/>
      <c r="K80" s="776"/>
      <c r="L80" s="776"/>
      <c r="M80" s="776"/>
      <c r="N80" s="776"/>
      <c r="O80" s="776"/>
      <c r="P80" s="743"/>
      <c r="Q80" s="744"/>
      <c r="R80" s="744"/>
      <c r="S80" s="744"/>
      <c r="T80" s="744"/>
      <c r="U80" s="745"/>
      <c r="V80" s="743"/>
      <c r="W80" s="744"/>
      <c r="X80" s="744"/>
      <c r="Y80" s="744"/>
      <c r="Z80" s="744"/>
      <c r="AA80" s="745"/>
      <c r="AB80" s="746">
        <f t="shared" si="4"/>
        <v>0</v>
      </c>
      <c r="AC80" s="747"/>
      <c r="AD80" s="747"/>
      <c r="AE80" s="747"/>
      <c r="AF80" s="747"/>
      <c r="AG80" s="747"/>
      <c r="AH80" s="747"/>
      <c r="AI80" s="747"/>
      <c r="AJ80" s="748"/>
      <c r="AK80" s="293">
        <f t="shared" si="1"/>
        <v>0</v>
      </c>
    </row>
    <row r="81" spans="1:37" ht="23.25" customHeight="1">
      <c r="A81" s="780"/>
      <c r="B81" s="781"/>
      <c r="C81" s="796"/>
      <c r="D81" s="797"/>
      <c r="E81" s="287">
        <v>227</v>
      </c>
      <c r="F81" s="776" t="s">
        <v>468</v>
      </c>
      <c r="G81" s="776"/>
      <c r="H81" s="776"/>
      <c r="I81" s="776"/>
      <c r="J81" s="776"/>
      <c r="K81" s="776"/>
      <c r="L81" s="776"/>
      <c r="M81" s="776"/>
      <c r="N81" s="776"/>
      <c r="O81" s="776"/>
      <c r="P81" s="743"/>
      <c r="Q81" s="744"/>
      <c r="R81" s="744"/>
      <c r="S81" s="744"/>
      <c r="T81" s="744"/>
      <c r="U81" s="745"/>
      <c r="V81" s="743"/>
      <c r="W81" s="744"/>
      <c r="X81" s="744"/>
      <c r="Y81" s="744"/>
      <c r="Z81" s="744"/>
      <c r="AA81" s="745"/>
      <c r="AB81" s="746">
        <f t="shared" si="4"/>
        <v>0</v>
      </c>
      <c r="AC81" s="747"/>
      <c r="AD81" s="747"/>
      <c r="AE81" s="747"/>
      <c r="AF81" s="747"/>
      <c r="AG81" s="747"/>
      <c r="AH81" s="747"/>
      <c r="AI81" s="747"/>
      <c r="AJ81" s="748"/>
      <c r="AK81" s="293">
        <f t="shared" ref="AK81:AK84" si="5">AB81</f>
        <v>0</v>
      </c>
    </row>
    <row r="82" spans="1:37" ht="23.25" customHeight="1">
      <c r="A82" s="780"/>
      <c r="B82" s="781"/>
      <c r="C82" s="796"/>
      <c r="D82" s="797"/>
      <c r="E82" s="287">
        <v>228</v>
      </c>
      <c r="F82" s="776" t="s">
        <v>469</v>
      </c>
      <c r="G82" s="776"/>
      <c r="H82" s="776"/>
      <c r="I82" s="776"/>
      <c r="J82" s="776"/>
      <c r="K82" s="776"/>
      <c r="L82" s="776"/>
      <c r="M82" s="776"/>
      <c r="N82" s="776"/>
      <c r="O82" s="776"/>
      <c r="P82" s="743"/>
      <c r="Q82" s="744"/>
      <c r="R82" s="744"/>
      <c r="S82" s="744"/>
      <c r="T82" s="744"/>
      <c r="U82" s="745"/>
      <c r="V82" s="743"/>
      <c r="W82" s="744"/>
      <c r="X82" s="744"/>
      <c r="Y82" s="744"/>
      <c r="Z82" s="744"/>
      <c r="AA82" s="745"/>
      <c r="AB82" s="746">
        <f t="shared" si="4"/>
        <v>0</v>
      </c>
      <c r="AC82" s="747"/>
      <c r="AD82" s="747"/>
      <c r="AE82" s="747"/>
      <c r="AF82" s="747"/>
      <c r="AG82" s="747"/>
      <c r="AH82" s="747"/>
      <c r="AI82" s="747"/>
      <c r="AJ82" s="748"/>
      <c r="AK82" s="293">
        <f t="shared" si="5"/>
        <v>0</v>
      </c>
    </row>
    <row r="83" spans="1:37" ht="23.25" customHeight="1">
      <c r="A83" s="780"/>
      <c r="B83" s="781"/>
      <c r="C83" s="796"/>
      <c r="D83" s="797"/>
      <c r="E83" s="287">
        <v>229</v>
      </c>
      <c r="F83" s="776" t="s">
        <v>470</v>
      </c>
      <c r="G83" s="776"/>
      <c r="H83" s="776"/>
      <c r="I83" s="776"/>
      <c r="J83" s="776"/>
      <c r="K83" s="776"/>
      <c r="L83" s="776"/>
      <c r="M83" s="776"/>
      <c r="N83" s="776"/>
      <c r="O83" s="776"/>
      <c r="P83" s="743"/>
      <c r="Q83" s="744"/>
      <c r="R83" s="744"/>
      <c r="S83" s="744"/>
      <c r="T83" s="744"/>
      <c r="U83" s="745"/>
      <c r="V83" s="743"/>
      <c r="W83" s="744"/>
      <c r="X83" s="744"/>
      <c r="Y83" s="744"/>
      <c r="Z83" s="744"/>
      <c r="AA83" s="745"/>
      <c r="AB83" s="746">
        <f t="shared" si="4"/>
        <v>0</v>
      </c>
      <c r="AC83" s="747"/>
      <c r="AD83" s="747"/>
      <c r="AE83" s="747"/>
      <c r="AF83" s="747"/>
      <c r="AG83" s="747"/>
      <c r="AH83" s="747"/>
      <c r="AI83" s="747"/>
      <c r="AJ83" s="748"/>
      <c r="AK83" s="293">
        <f t="shared" si="5"/>
        <v>0</v>
      </c>
    </row>
    <row r="84" spans="1:37" ht="23.25" customHeight="1">
      <c r="A84" s="780"/>
      <c r="B84" s="781"/>
      <c r="C84" s="796"/>
      <c r="D84" s="797"/>
      <c r="E84" s="287">
        <v>230</v>
      </c>
      <c r="F84" s="776" t="s">
        <v>278</v>
      </c>
      <c r="G84" s="776"/>
      <c r="H84" s="776"/>
      <c r="I84" s="776"/>
      <c r="J84" s="776"/>
      <c r="K84" s="776"/>
      <c r="L84" s="776"/>
      <c r="M84" s="776"/>
      <c r="N84" s="776"/>
      <c r="O84" s="776"/>
      <c r="P84" s="743"/>
      <c r="Q84" s="744"/>
      <c r="R84" s="744"/>
      <c r="S84" s="744"/>
      <c r="T84" s="744"/>
      <c r="U84" s="745"/>
      <c r="V84" s="743"/>
      <c r="W84" s="744"/>
      <c r="X84" s="744"/>
      <c r="Y84" s="744"/>
      <c r="Z84" s="744"/>
      <c r="AA84" s="745"/>
      <c r="AB84" s="746">
        <f t="shared" si="4"/>
        <v>0</v>
      </c>
      <c r="AC84" s="747"/>
      <c r="AD84" s="747"/>
      <c r="AE84" s="747"/>
      <c r="AF84" s="747"/>
      <c r="AG84" s="747"/>
      <c r="AH84" s="747"/>
      <c r="AI84" s="747"/>
      <c r="AJ84" s="748"/>
      <c r="AK84" s="293">
        <f t="shared" si="5"/>
        <v>0</v>
      </c>
    </row>
    <row r="85" spans="1:37" ht="23.25" customHeight="1">
      <c r="A85" s="780"/>
      <c r="B85" s="781"/>
      <c r="C85" s="796"/>
      <c r="D85" s="797"/>
      <c r="E85" s="287">
        <v>231</v>
      </c>
      <c r="F85" s="776" t="s">
        <v>471</v>
      </c>
      <c r="G85" s="776"/>
      <c r="H85" s="776"/>
      <c r="I85" s="776"/>
      <c r="J85" s="776"/>
      <c r="K85" s="776"/>
      <c r="L85" s="776"/>
      <c r="M85" s="776"/>
      <c r="N85" s="776"/>
      <c r="O85" s="776"/>
      <c r="P85" s="743"/>
      <c r="Q85" s="744"/>
      <c r="R85" s="744"/>
      <c r="S85" s="744"/>
      <c r="T85" s="744"/>
      <c r="U85" s="745"/>
      <c r="V85" s="743"/>
      <c r="W85" s="744"/>
      <c r="X85" s="744"/>
      <c r="Y85" s="744"/>
      <c r="Z85" s="744"/>
      <c r="AA85" s="745"/>
      <c r="AB85" s="746">
        <f t="shared" si="4"/>
        <v>0</v>
      </c>
      <c r="AC85" s="747"/>
      <c r="AD85" s="747"/>
      <c r="AE85" s="747"/>
      <c r="AF85" s="747"/>
      <c r="AG85" s="747"/>
      <c r="AH85" s="747"/>
      <c r="AI85" s="747"/>
      <c r="AJ85" s="748"/>
      <c r="AK85" s="293"/>
    </row>
    <row r="86" spans="1:37" ht="23.25" customHeight="1">
      <c r="A86" s="780"/>
      <c r="B86" s="781"/>
      <c r="C86" s="796"/>
      <c r="D86" s="797"/>
      <c r="E86" s="287">
        <v>232</v>
      </c>
      <c r="F86" s="776" t="s">
        <v>472</v>
      </c>
      <c r="G86" s="776"/>
      <c r="H86" s="776"/>
      <c r="I86" s="776"/>
      <c r="J86" s="776"/>
      <c r="K86" s="776"/>
      <c r="L86" s="776"/>
      <c r="M86" s="776"/>
      <c r="N86" s="776"/>
      <c r="O86" s="776"/>
      <c r="P86" s="743"/>
      <c r="Q86" s="744"/>
      <c r="R86" s="744"/>
      <c r="S86" s="744"/>
      <c r="T86" s="744"/>
      <c r="U86" s="745"/>
      <c r="V86" s="743"/>
      <c r="W86" s="744"/>
      <c r="X86" s="744"/>
      <c r="Y86" s="744"/>
      <c r="Z86" s="744"/>
      <c r="AA86" s="745"/>
      <c r="AB86" s="746">
        <f t="shared" si="4"/>
        <v>0</v>
      </c>
      <c r="AC86" s="747"/>
      <c r="AD86" s="747"/>
      <c r="AE86" s="747"/>
      <c r="AF86" s="747"/>
      <c r="AG86" s="747"/>
      <c r="AH86" s="747"/>
      <c r="AI86" s="747"/>
      <c r="AJ86" s="748"/>
      <c r="AK86" s="293"/>
    </row>
    <row r="87" spans="1:37" ht="23.25" customHeight="1">
      <c r="A87" s="780"/>
      <c r="B87" s="781"/>
      <c r="C87" s="796"/>
      <c r="D87" s="797"/>
      <c r="E87" s="287">
        <v>233</v>
      </c>
      <c r="F87" s="776" t="s">
        <v>473</v>
      </c>
      <c r="G87" s="776"/>
      <c r="H87" s="776"/>
      <c r="I87" s="776"/>
      <c r="J87" s="776"/>
      <c r="K87" s="776"/>
      <c r="L87" s="776"/>
      <c r="M87" s="776"/>
      <c r="N87" s="776"/>
      <c r="O87" s="776"/>
      <c r="P87" s="743"/>
      <c r="Q87" s="744"/>
      <c r="R87" s="744"/>
      <c r="S87" s="744"/>
      <c r="T87" s="744"/>
      <c r="U87" s="745"/>
      <c r="V87" s="743"/>
      <c r="W87" s="744"/>
      <c r="X87" s="744"/>
      <c r="Y87" s="744"/>
      <c r="Z87" s="744"/>
      <c r="AA87" s="745"/>
      <c r="AB87" s="746">
        <f t="shared" si="4"/>
        <v>0</v>
      </c>
      <c r="AC87" s="747"/>
      <c r="AD87" s="747"/>
      <c r="AE87" s="747"/>
      <c r="AF87" s="747"/>
      <c r="AG87" s="747"/>
      <c r="AH87" s="747"/>
      <c r="AI87" s="747"/>
      <c r="AJ87" s="748"/>
      <c r="AK87" s="293"/>
    </row>
    <row r="88" spans="1:37" ht="23.25" customHeight="1">
      <c r="A88" s="780"/>
      <c r="B88" s="781"/>
      <c r="C88" s="796"/>
      <c r="D88" s="797"/>
      <c r="E88" s="287">
        <v>234</v>
      </c>
      <c r="F88" s="776" t="s">
        <v>474</v>
      </c>
      <c r="G88" s="776"/>
      <c r="H88" s="776"/>
      <c r="I88" s="776"/>
      <c r="J88" s="776"/>
      <c r="K88" s="776"/>
      <c r="L88" s="776"/>
      <c r="M88" s="776"/>
      <c r="N88" s="776"/>
      <c r="O88" s="776"/>
      <c r="P88" s="743"/>
      <c r="Q88" s="744"/>
      <c r="R88" s="744"/>
      <c r="S88" s="744"/>
      <c r="T88" s="744"/>
      <c r="U88" s="745"/>
      <c r="V88" s="743"/>
      <c r="W88" s="744"/>
      <c r="X88" s="744"/>
      <c r="Y88" s="744"/>
      <c r="Z88" s="744"/>
      <c r="AA88" s="745"/>
      <c r="AB88" s="746">
        <f t="shared" si="4"/>
        <v>0</v>
      </c>
      <c r="AC88" s="747"/>
      <c r="AD88" s="747"/>
      <c r="AE88" s="747"/>
      <c r="AF88" s="747"/>
      <c r="AG88" s="747"/>
      <c r="AH88" s="747"/>
      <c r="AI88" s="747"/>
      <c r="AJ88" s="748"/>
      <c r="AK88" s="293"/>
    </row>
    <row r="89" spans="1:37" ht="23.25" customHeight="1">
      <c r="A89" s="780"/>
      <c r="B89" s="781"/>
      <c r="C89" s="796"/>
      <c r="D89" s="797"/>
      <c r="E89" s="287">
        <v>235</v>
      </c>
      <c r="F89" s="776" t="s">
        <v>475</v>
      </c>
      <c r="G89" s="776"/>
      <c r="H89" s="776"/>
      <c r="I89" s="776"/>
      <c r="J89" s="776"/>
      <c r="K89" s="776"/>
      <c r="L89" s="776"/>
      <c r="M89" s="776"/>
      <c r="N89" s="776"/>
      <c r="O89" s="776"/>
      <c r="P89" s="743"/>
      <c r="Q89" s="744"/>
      <c r="R89" s="744"/>
      <c r="S89" s="744"/>
      <c r="T89" s="744"/>
      <c r="U89" s="745"/>
      <c r="V89" s="743"/>
      <c r="W89" s="744"/>
      <c r="X89" s="744"/>
      <c r="Y89" s="744"/>
      <c r="Z89" s="744"/>
      <c r="AA89" s="745"/>
      <c r="AB89" s="746">
        <f t="shared" si="4"/>
        <v>0</v>
      </c>
      <c r="AC89" s="747"/>
      <c r="AD89" s="747"/>
      <c r="AE89" s="747"/>
      <c r="AF89" s="747"/>
      <c r="AG89" s="747"/>
      <c r="AH89" s="747"/>
      <c r="AI89" s="747"/>
      <c r="AJ89" s="748"/>
      <c r="AK89" s="293"/>
    </row>
    <row r="90" spans="1:37" ht="23.25" customHeight="1">
      <c r="A90" s="780"/>
      <c r="B90" s="781"/>
      <c r="C90" s="796"/>
      <c r="D90" s="797"/>
      <c r="E90" s="287">
        <v>236</v>
      </c>
      <c r="F90" s="776" t="s">
        <v>476</v>
      </c>
      <c r="G90" s="776"/>
      <c r="H90" s="776"/>
      <c r="I90" s="776"/>
      <c r="J90" s="776"/>
      <c r="K90" s="776"/>
      <c r="L90" s="776"/>
      <c r="M90" s="776"/>
      <c r="N90" s="776"/>
      <c r="O90" s="776"/>
      <c r="P90" s="743"/>
      <c r="Q90" s="744"/>
      <c r="R90" s="744"/>
      <c r="S90" s="744"/>
      <c r="T90" s="744"/>
      <c r="U90" s="745"/>
      <c r="V90" s="743"/>
      <c r="W90" s="744"/>
      <c r="X90" s="744"/>
      <c r="Y90" s="744"/>
      <c r="Z90" s="744"/>
      <c r="AA90" s="745"/>
      <c r="AB90" s="746">
        <f t="shared" si="4"/>
        <v>0</v>
      </c>
      <c r="AC90" s="747"/>
      <c r="AD90" s="747"/>
      <c r="AE90" s="747"/>
      <c r="AF90" s="747"/>
      <c r="AG90" s="747"/>
      <c r="AH90" s="747"/>
      <c r="AI90" s="747"/>
      <c r="AJ90" s="748"/>
      <c r="AK90" s="293">
        <f t="shared" ref="AK90:AK95" si="6">AB90</f>
        <v>0</v>
      </c>
    </row>
    <row r="91" spans="1:37" ht="23.25" customHeight="1">
      <c r="A91" s="780"/>
      <c r="B91" s="781"/>
      <c r="C91" s="796"/>
      <c r="D91" s="797"/>
      <c r="E91" s="287">
        <v>237</v>
      </c>
      <c r="F91" s="776" t="s">
        <v>477</v>
      </c>
      <c r="G91" s="776"/>
      <c r="H91" s="776"/>
      <c r="I91" s="776"/>
      <c r="J91" s="776"/>
      <c r="K91" s="776"/>
      <c r="L91" s="776"/>
      <c r="M91" s="776"/>
      <c r="N91" s="776"/>
      <c r="O91" s="776"/>
      <c r="P91" s="743"/>
      <c r="Q91" s="744"/>
      <c r="R91" s="744"/>
      <c r="S91" s="744"/>
      <c r="T91" s="744"/>
      <c r="U91" s="745"/>
      <c r="V91" s="743"/>
      <c r="W91" s="744"/>
      <c r="X91" s="744"/>
      <c r="Y91" s="744"/>
      <c r="Z91" s="744"/>
      <c r="AA91" s="745"/>
      <c r="AB91" s="746">
        <f t="shared" si="4"/>
        <v>0</v>
      </c>
      <c r="AC91" s="747"/>
      <c r="AD91" s="747"/>
      <c r="AE91" s="747"/>
      <c r="AF91" s="747"/>
      <c r="AG91" s="747"/>
      <c r="AH91" s="747"/>
      <c r="AI91" s="747"/>
      <c r="AJ91" s="748"/>
      <c r="AK91" s="293">
        <f t="shared" si="6"/>
        <v>0</v>
      </c>
    </row>
    <row r="92" spans="1:37" ht="23.25" customHeight="1">
      <c r="A92" s="780"/>
      <c r="B92" s="781"/>
      <c r="C92" s="796"/>
      <c r="D92" s="797"/>
      <c r="E92" s="287">
        <v>238</v>
      </c>
      <c r="F92" s="776" t="s">
        <v>478</v>
      </c>
      <c r="G92" s="776"/>
      <c r="H92" s="776"/>
      <c r="I92" s="776"/>
      <c r="J92" s="776"/>
      <c r="K92" s="776"/>
      <c r="L92" s="776"/>
      <c r="M92" s="776"/>
      <c r="N92" s="776"/>
      <c r="O92" s="776"/>
      <c r="P92" s="743"/>
      <c r="Q92" s="744"/>
      <c r="R92" s="744"/>
      <c r="S92" s="744"/>
      <c r="T92" s="744"/>
      <c r="U92" s="745"/>
      <c r="V92" s="743"/>
      <c r="W92" s="744"/>
      <c r="X92" s="744"/>
      <c r="Y92" s="744"/>
      <c r="Z92" s="744"/>
      <c r="AA92" s="745"/>
      <c r="AB92" s="746">
        <f t="shared" si="4"/>
        <v>0</v>
      </c>
      <c r="AC92" s="747"/>
      <c r="AD92" s="747"/>
      <c r="AE92" s="747"/>
      <c r="AF92" s="747"/>
      <c r="AG92" s="747"/>
      <c r="AH92" s="747"/>
      <c r="AI92" s="747"/>
      <c r="AJ92" s="748"/>
      <c r="AK92" s="293">
        <f t="shared" si="6"/>
        <v>0</v>
      </c>
    </row>
    <row r="93" spans="1:37" ht="23.25" customHeight="1">
      <c r="A93" s="780"/>
      <c r="B93" s="781"/>
      <c r="C93" s="796"/>
      <c r="D93" s="797"/>
      <c r="E93" s="287">
        <v>239</v>
      </c>
      <c r="F93" s="776" t="s">
        <v>479</v>
      </c>
      <c r="G93" s="776"/>
      <c r="H93" s="776"/>
      <c r="I93" s="776"/>
      <c r="J93" s="776"/>
      <c r="K93" s="776"/>
      <c r="L93" s="776"/>
      <c r="M93" s="776"/>
      <c r="N93" s="776"/>
      <c r="O93" s="776"/>
      <c r="P93" s="743"/>
      <c r="Q93" s="744"/>
      <c r="R93" s="744"/>
      <c r="S93" s="744"/>
      <c r="T93" s="744"/>
      <c r="U93" s="745"/>
      <c r="V93" s="743"/>
      <c r="W93" s="744"/>
      <c r="X93" s="744"/>
      <c r="Y93" s="744"/>
      <c r="Z93" s="744"/>
      <c r="AA93" s="745"/>
      <c r="AB93" s="746">
        <f t="shared" si="4"/>
        <v>0</v>
      </c>
      <c r="AC93" s="747"/>
      <c r="AD93" s="747"/>
      <c r="AE93" s="747"/>
      <c r="AF93" s="747"/>
      <c r="AG93" s="747"/>
      <c r="AH93" s="747"/>
      <c r="AI93" s="747"/>
      <c r="AJ93" s="748"/>
      <c r="AK93" s="293">
        <f t="shared" si="6"/>
        <v>0</v>
      </c>
    </row>
    <row r="94" spans="1:37" ht="23.25" customHeight="1">
      <c r="A94" s="780"/>
      <c r="B94" s="781"/>
      <c r="C94" s="796"/>
      <c r="D94" s="797"/>
      <c r="E94" s="287">
        <v>240</v>
      </c>
      <c r="F94" s="776" t="s">
        <v>480</v>
      </c>
      <c r="G94" s="776"/>
      <c r="H94" s="776"/>
      <c r="I94" s="776"/>
      <c r="J94" s="776"/>
      <c r="K94" s="776"/>
      <c r="L94" s="776"/>
      <c r="M94" s="776"/>
      <c r="N94" s="776"/>
      <c r="O94" s="776"/>
      <c r="P94" s="743"/>
      <c r="Q94" s="744"/>
      <c r="R94" s="744"/>
      <c r="S94" s="744"/>
      <c r="T94" s="744"/>
      <c r="U94" s="745"/>
      <c r="V94" s="743"/>
      <c r="W94" s="744"/>
      <c r="X94" s="744"/>
      <c r="Y94" s="744"/>
      <c r="Z94" s="744"/>
      <c r="AA94" s="745"/>
      <c r="AB94" s="746">
        <f t="shared" si="4"/>
        <v>0</v>
      </c>
      <c r="AC94" s="747"/>
      <c r="AD94" s="747"/>
      <c r="AE94" s="747"/>
      <c r="AF94" s="747"/>
      <c r="AG94" s="747"/>
      <c r="AH94" s="747"/>
      <c r="AI94" s="747"/>
      <c r="AJ94" s="748"/>
      <c r="AK94" s="293">
        <f t="shared" si="6"/>
        <v>0</v>
      </c>
    </row>
    <row r="95" spans="1:37" ht="23.25" customHeight="1">
      <c r="A95" s="780"/>
      <c r="B95" s="781"/>
      <c r="C95" s="798"/>
      <c r="D95" s="799"/>
      <c r="E95" s="287">
        <v>241</v>
      </c>
      <c r="F95" s="776" t="s">
        <v>481</v>
      </c>
      <c r="G95" s="776"/>
      <c r="H95" s="776"/>
      <c r="I95" s="776"/>
      <c r="J95" s="776"/>
      <c r="K95" s="776"/>
      <c r="L95" s="776"/>
      <c r="M95" s="776"/>
      <c r="N95" s="776"/>
      <c r="O95" s="776"/>
      <c r="P95" s="743"/>
      <c r="Q95" s="744"/>
      <c r="R95" s="744"/>
      <c r="S95" s="744"/>
      <c r="T95" s="744"/>
      <c r="U95" s="745"/>
      <c r="V95" s="743"/>
      <c r="W95" s="744"/>
      <c r="X95" s="744"/>
      <c r="Y95" s="744"/>
      <c r="Z95" s="744"/>
      <c r="AA95" s="745"/>
      <c r="AB95" s="746">
        <f t="shared" si="4"/>
        <v>0</v>
      </c>
      <c r="AC95" s="747"/>
      <c r="AD95" s="747"/>
      <c r="AE95" s="747"/>
      <c r="AF95" s="747"/>
      <c r="AG95" s="747"/>
      <c r="AH95" s="747"/>
      <c r="AI95" s="747"/>
      <c r="AJ95" s="748"/>
      <c r="AK95" s="293">
        <f t="shared" si="6"/>
        <v>0</v>
      </c>
    </row>
    <row r="96" spans="1:37" ht="23.25" customHeight="1">
      <c r="A96" s="780"/>
      <c r="B96" s="781"/>
      <c r="C96" s="784" t="s">
        <v>366</v>
      </c>
      <c r="D96" s="784"/>
      <c r="E96" s="224">
        <v>301</v>
      </c>
      <c r="F96" s="776" t="s">
        <v>482</v>
      </c>
      <c r="G96" s="776"/>
      <c r="H96" s="776"/>
      <c r="I96" s="776"/>
      <c r="J96" s="776"/>
      <c r="K96" s="776"/>
      <c r="L96" s="776"/>
      <c r="M96" s="776"/>
      <c r="N96" s="776"/>
      <c r="O96" s="776"/>
      <c r="P96" s="743"/>
      <c r="Q96" s="744"/>
      <c r="R96" s="744"/>
      <c r="S96" s="744"/>
      <c r="T96" s="744"/>
      <c r="U96" s="745"/>
      <c r="V96" s="743"/>
      <c r="W96" s="744"/>
      <c r="X96" s="744"/>
      <c r="Y96" s="744"/>
      <c r="Z96" s="744"/>
      <c r="AA96" s="745"/>
      <c r="AB96" s="746">
        <f t="shared" si="4"/>
        <v>0</v>
      </c>
      <c r="AC96" s="747"/>
      <c r="AD96" s="747"/>
      <c r="AE96" s="747"/>
      <c r="AF96" s="747"/>
      <c r="AG96" s="747"/>
      <c r="AH96" s="747"/>
      <c r="AI96" s="747"/>
      <c r="AJ96" s="748"/>
      <c r="AK96" s="293">
        <f t="shared" si="1"/>
        <v>0</v>
      </c>
    </row>
    <row r="97" spans="1:37" ht="23.25" customHeight="1">
      <c r="A97" s="780"/>
      <c r="B97" s="781"/>
      <c r="C97" s="784"/>
      <c r="D97" s="784"/>
      <c r="E97" s="224">
        <v>302</v>
      </c>
      <c r="F97" s="776" t="s">
        <v>43</v>
      </c>
      <c r="G97" s="776"/>
      <c r="H97" s="776"/>
      <c r="I97" s="776"/>
      <c r="J97" s="776"/>
      <c r="K97" s="776"/>
      <c r="L97" s="776"/>
      <c r="M97" s="776"/>
      <c r="N97" s="776"/>
      <c r="O97" s="776"/>
      <c r="P97" s="743"/>
      <c r="Q97" s="744"/>
      <c r="R97" s="744"/>
      <c r="S97" s="744"/>
      <c r="T97" s="744"/>
      <c r="U97" s="745"/>
      <c r="V97" s="743"/>
      <c r="W97" s="744"/>
      <c r="X97" s="744"/>
      <c r="Y97" s="744"/>
      <c r="Z97" s="744"/>
      <c r="AA97" s="745"/>
      <c r="AB97" s="746">
        <f t="shared" si="4"/>
        <v>0</v>
      </c>
      <c r="AC97" s="747"/>
      <c r="AD97" s="747"/>
      <c r="AE97" s="747"/>
      <c r="AF97" s="747"/>
      <c r="AG97" s="747"/>
      <c r="AH97" s="747"/>
      <c r="AI97" s="747"/>
      <c r="AJ97" s="748"/>
      <c r="AK97" s="293">
        <f t="shared" si="1"/>
        <v>0</v>
      </c>
    </row>
    <row r="98" spans="1:37" ht="23.25" customHeight="1">
      <c r="A98" s="780"/>
      <c r="B98" s="781"/>
      <c r="C98" s="800" t="s">
        <v>283</v>
      </c>
      <c r="D98" s="801"/>
      <c r="E98" s="224">
        <v>401</v>
      </c>
      <c r="F98" s="764" t="s">
        <v>483</v>
      </c>
      <c r="G98" s="765"/>
      <c r="H98" s="765"/>
      <c r="I98" s="765"/>
      <c r="J98" s="765"/>
      <c r="K98" s="765"/>
      <c r="L98" s="765"/>
      <c r="M98" s="765"/>
      <c r="N98" s="765"/>
      <c r="O98" s="766"/>
      <c r="P98" s="743"/>
      <c r="Q98" s="744"/>
      <c r="R98" s="744"/>
      <c r="S98" s="744"/>
      <c r="T98" s="744"/>
      <c r="U98" s="745"/>
      <c r="V98" s="743"/>
      <c r="W98" s="744"/>
      <c r="X98" s="744"/>
      <c r="Y98" s="744"/>
      <c r="Z98" s="744"/>
      <c r="AA98" s="745"/>
      <c r="AB98" s="746">
        <f t="shared" si="4"/>
        <v>0</v>
      </c>
      <c r="AC98" s="747"/>
      <c r="AD98" s="747"/>
      <c r="AE98" s="747"/>
      <c r="AF98" s="747"/>
      <c r="AG98" s="747"/>
      <c r="AH98" s="747"/>
      <c r="AI98" s="747"/>
      <c r="AJ98" s="748"/>
      <c r="AK98" s="293">
        <f t="shared" si="1"/>
        <v>0</v>
      </c>
    </row>
    <row r="99" spans="1:37" ht="23.25" customHeight="1">
      <c r="A99" s="780"/>
      <c r="B99" s="781"/>
      <c r="C99" s="802"/>
      <c r="D99" s="803"/>
      <c r="E99" s="224">
        <v>402</v>
      </c>
      <c r="F99" s="764" t="s">
        <v>484</v>
      </c>
      <c r="G99" s="765"/>
      <c r="H99" s="765"/>
      <c r="I99" s="765"/>
      <c r="J99" s="765"/>
      <c r="K99" s="765"/>
      <c r="L99" s="765"/>
      <c r="M99" s="765"/>
      <c r="N99" s="765"/>
      <c r="O99" s="766"/>
      <c r="P99" s="743"/>
      <c r="Q99" s="744"/>
      <c r="R99" s="744"/>
      <c r="S99" s="744"/>
      <c r="T99" s="744"/>
      <c r="U99" s="745"/>
      <c r="V99" s="743"/>
      <c r="W99" s="744"/>
      <c r="X99" s="744"/>
      <c r="Y99" s="744"/>
      <c r="Z99" s="744"/>
      <c r="AA99" s="745"/>
      <c r="AB99" s="746">
        <f t="shared" si="4"/>
        <v>0</v>
      </c>
      <c r="AC99" s="747"/>
      <c r="AD99" s="747"/>
      <c r="AE99" s="747"/>
      <c r="AF99" s="747"/>
      <c r="AG99" s="747"/>
      <c r="AH99" s="747"/>
      <c r="AI99" s="747"/>
      <c r="AJ99" s="748"/>
      <c r="AK99" s="293">
        <f t="shared" si="1"/>
        <v>0</v>
      </c>
    </row>
    <row r="100" spans="1:37" ht="23.25" customHeight="1">
      <c r="A100" s="780"/>
      <c r="B100" s="781"/>
      <c r="C100" s="802"/>
      <c r="D100" s="803"/>
      <c r="E100" s="287">
        <v>403</v>
      </c>
      <c r="F100" s="764" t="s">
        <v>485</v>
      </c>
      <c r="G100" s="765"/>
      <c r="H100" s="765"/>
      <c r="I100" s="765"/>
      <c r="J100" s="765"/>
      <c r="K100" s="765"/>
      <c r="L100" s="765"/>
      <c r="M100" s="765"/>
      <c r="N100" s="765"/>
      <c r="O100" s="766"/>
      <c r="P100" s="743"/>
      <c r="Q100" s="744"/>
      <c r="R100" s="744"/>
      <c r="S100" s="744"/>
      <c r="T100" s="744"/>
      <c r="U100" s="745"/>
      <c r="V100" s="743"/>
      <c r="W100" s="744"/>
      <c r="X100" s="744"/>
      <c r="Y100" s="744"/>
      <c r="Z100" s="744"/>
      <c r="AA100" s="745"/>
      <c r="AB100" s="746">
        <f t="shared" si="4"/>
        <v>0</v>
      </c>
      <c r="AC100" s="747"/>
      <c r="AD100" s="747"/>
      <c r="AE100" s="747"/>
      <c r="AF100" s="747"/>
      <c r="AG100" s="747"/>
      <c r="AH100" s="747"/>
      <c r="AI100" s="747"/>
      <c r="AJ100" s="748"/>
      <c r="AK100" s="293">
        <f t="shared" si="1"/>
        <v>0</v>
      </c>
    </row>
    <row r="101" spans="1:37" ht="23.25" customHeight="1">
      <c r="A101" s="780"/>
      <c r="B101" s="781"/>
      <c r="C101" s="802"/>
      <c r="D101" s="803"/>
      <c r="E101" s="287">
        <v>404</v>
      </c>
      <c r="F101" s="764" t="s">
        <v>486</v>
      </c>
      <c r="G101" s="765"/>
      <c r="H101" s="765"/>
      <c r="I101" s="765"/>
      <c r="J101" s="765"/>
      <c r="K101" s="765"/>
      <c r="L101" s="765"/>
      <c r="M101" s="765"/>
      <c r="N101" s="765"/>
      <c r="O101" s="766"/>
      <c r="P101" s="743"/>
      <c r="Q101" s="744"/>
      <c r="R101" s="744"/>
      <c r="S101" s="744"/>
      <c r="T101" s="744"/>
      <c r="U101" s="745"/>
      <c r="V101" s="743"/>
      <c r="W101" s="744"/>
      <c r="X101" s="744"/>
      <c r="Y101" s="744"/>
      <c r="Z101" s="744"/>
      <c r="AA101" s="745"/>
      <c r="AB101" s="746">
        <f t="shared" si="4"/>
        <v>0</v>
      </c>
      <c r="AC101" s="747"/>
      <c r="AD101" s="747"/>
      <c r="AE101" s="747"/>
      <c r="AF101" s="747"/>
      <c r="AG101" s="747"/>
      <c r="AH101" s="747"/>
      <c r="AI101" s="747"/>
      <c r="AJ101" s="748"/>
      <c r="AK101" s="293">
        <f t="shared" si="1"/>
        <v>0</v>
      </c>
    </row>
    <row r="102" spans="1:37" ht="23.25" customHeight="1">
      <c r="A102" s="780"/>
      <c r="B102" s="781"/>
      <c r="C102" s="802"/>
      <c r="D102" s="803"/>
      <c r="E102" s="287">
        <v>405</v>
      </c>
      <c r="F102" s="764" t="s">
        <v>487</v>
      </c>
      <c r="G102" s="765"/>
      <c r="H102" s="765"/>
      <c r="I102" s="765"/>
      <c r="J102" s="765"/>
      <c r="K102" s="765"/>
      <c r="L102" s="765"/>
      <c r="M102" s="765"/>
      <c r="N102" s="765"/>
      <c r="O102" s="766"/>
      <c r="P102" s="743"/>
      <c r="Q102" s="744"/>
      <c r="R102" s="744"/>
      <c r="S102" s="744"/>
      <c r="T102" s="744"/>
      <c r="U102" s="745"/>
      <c r="V102" s="743"/>
      <c r="W102" s="744"/>
      <c r="X102" s="744"/>
      <c r="Y102" s="744"/>
      <c r="Z102" s="744"/>
      <c r="AA102" s="745"/>
      <c r="AB102" s="746">
        <f t="shared" si="4"/>
        <v>0</v>
      </c>
      <c r="AC102" s="747"/>
      <c r="AD102" s="747"/>
      <c r="AE102" s="747"/>
      <c r="AF102" s="747"/>
      <c r="AG102" s="747"/>
      <c r="AH102" s="747"/>
      <c r="AI102" s="747"/>
      <c r="AJ102" s="748"/>
      <c r="AK102" s="293">
        <f t="shared" si="1"/>
        <v>0</v>
      </c>
    </row>
    <row r="103" spans="1:37" ht="23.25" customHeight="1">
      <c r="A103" s="780"/>
      <c r="B103" s="781"/>
      <c r="C103" s="802"/>
      <c r="D103" s="803"/>
      <c r="E103" s="287">
        <v>406</v>
      </c>
      <c r="F103" s="764" t="s">
        <v>488</v>
      </c>
      <c r="G103" s="765"/>
      <c r="H103" s="765"/>
      <c r="I103" s="765"/>
      <c r="J103" s="765"/>
      <c r="K103" s="765"/>
      <c r="L103" s="765"/>
      <c r="M103" s="765"/>
      <c r="N103" s="765"/>
      <c r="O103" s="766"/>
      <c r="P103" s="743"/>
      <c r="Q103" s="744"/>
      <c r="R103" s="744"/>
      <c r="S103" s="744"/>
      <c r="T103" s="744"/>
      <c r="U103" s="745"/>
      <c r="V103" s="743"/>
      <c r="W103" s="744"/>
      <c r="X103" s="744"/>
      <c r="Y103" s="744"/>
      <c r="Z103" s="744"/>
      <c r="AA103" s="745"/>
      <c r="AB103" s="746">
        <f t="shared" si="4"/>
        <v>0</v>
      </c>
      <c r="AC103" s="747"/>
      <c r="AD103" s="747"/>
      <c r="AE103" s="747"/>
      <c r="AF103" s="747"/>
      <c r="AG103" s="747"/>
      <c r="AH103" s="747"/>
      <c r="AI103" s="747"/>
      <c r="AJ103" s="748"/>
      <c r="AK103" s="293">
        <f t="shared" si="1"/>
        <v>0</v>
      </c>
    </row>
    <row r="104" spans="1:37" ht="23.25" customHeight="1">
      <c r="A104" s="780"/>
      <c r="B104" s="781"/>
      <c r="C104" s="802"/>
      <c r="D104" s="803"/>
      <c r="E104" s="287">
        <v>407</v>
      </c>
      <c r="F104" s="764" t="s">
        <v>520</v>
      </c>
      <c r="G104" s="765"/>
      <c r="H104" s="765"/>
      <c r="I104" s="765"/>
      <c r="J104" s="765"/>
      <c r="K104" s="765"/>
      <c r="L104" s="765"/>
      <c r="M104" s="765"/>
      <c r="N104" s="765"/>
      <c r="O104" s="766"/>
      <c r="P104" s="743"/>
      <c r="Q104" s="744"/>
      <c r="R104" s="744"/>
      <c r="S104" s="744"/>
      <c r="T104" s="744"/>
      <c r="U104" s="745"/>
      <c r="V104" s="743"/>
      <c r="W104" s="744"/>
      <c r="X104" s="744"/>
      <c r="Y104" s="744"/>
      <c r="Z104" s="744"/>
      <c r="AA104" s="745"/>
      <c r="AB104" s="746">
        <f t="shared" si="4"/>
        <v>0</v>
      </c>
      <c r="AC104" s="747"/>
      <c r="AD104" s="747"/>
      <c r="AE104" s="747"/>
      <c r="AF104" s="747"/>
      <c r="AG104" s="747"/>
      <c r="AH104" s="747"/>
      <c r="AI104" s="747"/>
      <c r="AJ104" s="748"/>
      <c r="AK104" s="293">
        <f t="shared" si="1"/>
        <v>0</v>
      </c>
    </row>
    <row r="105" spans="1:37" ht="23.25" customHeight="1">
      <c r="A105" s="780"/>
      <c r="B105" s="781"/>
      <c r="C105" s="802"/>
      <c r="D105" s="803"/>
      <c r="E105" s="287">
        <v>408</v>
      </c>
      <c r="F105" s="764" t="s">
        <v>521</v>
      </c>
      <c r="G105" s="765"/>
      <c r="H105" s="765"/>
      <c r="I105" s="765"/>
      <c r="J105" s="765"/>
      <c r="K105" s="765"/>
      <c r="L105" s="765"/>
      <c r="M105" s="765"/>
      <c r="N105" s="765"/>
      <c r="O105" s="766"/>
      <c r="P105" s="743"/>
      <c r="Q105" s="744"/>
      <c r="R105" s="744"/>
      <c r="S105" s="744"/>
      <c r="T105" s="744"/>
      <c r="U105" s="745"/>
      <c r="V105" s="743"/>
      <c r="W105" s="744"/>
      <c r="X105" s="744"/>
      <c r="Y105" s="744"/>
      <c r="Z105" s="744"/>
      <c r="AA105" s="745"/>
      <c r="AB105" s="746">
        <f t="shared" si="4"/>
        <v>0</v>
      </c>
      <c r="AC105" s="747"/>
      <c r="AD105" s="747"/>
      <c r="AE105" s="747"/>
      <c r="AF105" s="747"/>
      <c r="AG105" s="747"/>
      <c r="AH105" s="747"/>
      <c r="AI105" s="747"/>
      <c r="AJ105" s="748"/>
      <c r="AK105" s="293">
        <f t="shared" si="1"/>
        <v>0</v>
      </c>
    </row>
    <row r="106" spans="1:37" ht="23.25" customHeight="1">
      <c r="A106" s="780"/>
      <c r="B106" s="781"/>
      <c r="C106" s="802"/>
      <c r="D106" s="803"/>
      <c r="E106" s="287">
        <v>409</v>
      </c>
      <c r="F106" s="764" t="s">
        <v>491</v>
      </c>
      <c r="G106" s="765"/>
      <c r="H106" s="765"/>
      <c r="I106" s="765"/>
      <c r="J106" s="765"/>
      <c r="K106" s="765"/>
      <c r="L106" s="765"/>
      <c r="M106" s="765"/>
      <c r="N106" s="765"/>
      <c r="O106" s="766"/>
      <c r="P106" s="743"/>
      <c r="Q106" s="744"/>
      <c r="R106" s="744"/>
      <c r="S106" s="744"/>
      <c r="T106" s="744"/>
      <c r="U106" s="745"/>
      <c r="V106" s="743"/>
      <c r="W106" s="744"/>
      <c r="X106" s="744"/>
      <c r="Y106" s="744"/>
      <c r="Z106" s="744"/>
      <c r="AA106" s="745"/>
      <c r="AB106" s="746">
        <f t="shared" si="4"/>
        <v>0</v>
      </c>
      <c r="AC106" s="747"/>
      <c r="AD106" s="747"/>
      <c r="AE106" s="747"/>
      <c r="AF106" s="747"/>
      <c r="AG106" s="747"/>
      <c r="AH106" s="747"/>
      <c r="AI106" s="747"/>
      <c r="AJ106" s="748"/>
      <c r="AK106" s="293">
        <f t="shared" si="1"/>
        <v>0</v>
      </c>
    </row>
    <row r="107" spans="1:37" ht="23.25" customHeight="1">
      <c r="A107" s="780"/>
      <c r="B107" s="781"/>
      <c r="C107" s="802"/>
      <c r="D107" s="803"/>
      <c r="E107" s="287">
        <v>410</v>
      </c>
      <c r="F107" s="764" t="s">
        <v>492</v>
      </c>
      <c r="G107" s="765"/>
      <c r="H107" s="765"/>
      <c r="I107" s="765"/>
      <c r="J107" s="765"/>
      <c r="K107" s="765"/>
      <c r="L107" s="765"/>
      <c r="M107" s="765"/>
      <c r="N107" s="765"/>
      <c r="O107" s="766"/>
      <c r="P107" s="743"/>
      <c r="Q107" s="744"/>
      <c r="R107" s="744"/>
      <c r="S107" s="744"/>
      <c r="T107" s="744"/>
      <c r="U107" s="745"/>
      <c r="V107" s="743"/>
      <c r="W107" s="744"/>
      <c r="X107" s="744"/>
      <c r="Y107" s="744"/>
      <c r="Z107" s="744"/>
      <c r="AA107" s="745"/>
      <c r="AB107" s="746">
        <f t="shared" si="4"/>
        <v>0</v>
      </c>
      <c r="AC107" s="747"/>
      <c r="AD107" s="747"/>
      <c r="AE107" s="747"/>
      <c r="AF107" s="747"/>
      <c r="AG107" s="747"/>
      <c r="AH107" s="747"/>
      <c r="AI107" s="747"/>
      <c r="AJ107" s="748"/>
      <c r="AK107" s="293">
        <f t="shared" si="1"/>
        <v>0</v>
      </c>
    </row>
    <row r="108" spans="1:37" ht="23.25" customHeight="1">
      <c r="A108" s="780"/>
      <c r="B108" s="781"/>
      <c r="C108" s="802"/>
      <c r="D108" s="803"/>
      <c r="E108" s="287">
        <v>411</v>
      </c>
      <c r="F108" s="764" t="s">
        <v>493</v>
      </c>
      <c r="G108" s="765"/>
      <c r="H108" s="765"/>
      <c r="I108" s="765"/>
      <c r="J108" s="765"/>
      <c r="K108" s="765"/>
      <c r="L108" s="765"/>
      <c r="M108" s="765"/>
      <c r="N108" s="765"/>
      <c r="O108" s="766"/>
      <c r="P108" s="743"/>
      <c r="Q108" s="744"/>
      <c r="R108" s="744"/>
      <c r="S108" s="744"/>
      <c r="T108" s="744"/>
      <c r="U108" s="745"/>
      <c r="V108" s="743"/>
      <c r="W108" s="744"/>
      <c r="X108" s="744"/>
      <c r="Y108" s="744"/>
      <c r="Z108" s="744"/>
      <c r="AA108" s="745"/>
      <c r="AB108" s="746">
        <f t="shared" si="4"/>
        <v>0</v>
      </c>
      <c r="AC108" s="747"/>
      <c r="AD108" s="747"/>
      <c r="AE108" s="747"/>
      <c r="AF108" s="747"/>
      <c r="AG108" s="747"/>
      <c r="AH108" s="747"/>
      <c r="AI108" s="747"/>
      <c r="AJ108" s="748"/>
      <c r="AK108" s="293">
        <f t="shared" si="1"/>
        <v>0</v>
      </c>
    </row>
    <row r="109" spans="1:37" ht="23.25" customHeight="1">
      <c r="A109" s="780"/>
      <c r="B109" s="781"/>
      <c r="C109" s="802"/>
      <c r="D109" s="803"/>
      <c r="E109" s="287">
        <v>412</v>
      </c>
      <c r="F109" s="764" t="s">
        <v>494</v>
      </c>
      <c r="G109" s="765"/>
      <c r="H109" s="765"/>
      <c r="I109" s="765"/>
      <c r="J109" s="765"/>
      <c r="K109" s="765"/>
      <c r="L109" s="765"/>
      <c r="M109" s="765"/>
      <c r="N109" s="765"/>
      <c r="O109" s="766"/>
      <c r="P109" s="743"/>
      <c r="Q109" s="744"/>
      <c r="R109" s="744"/>
      <c r="S109" s="744"/>
      <c r="T109" s="744"/>
      <c r="U109" s="745"/>
      <c r="V109" s="743"/>
      <c r="W109" s="744"/>
      <c r="X109" s="744"/>
      <c r="Y109" s="744"/>
      <c r="Z109" s="744"/>
      <c r="AA109" s="745"/>
      <c r="AB109" s="746">
        <f t="shared" si="4"/>
        <v>0</v>
      </c>
      <c r="AC109" s="747"/>
      <c r="AD109" s="747"/>
      <c r="AE109" s="747"/>
      <c r="AF109" s="747"/>
      <c r="AG109" s="747"/>
      <c r="AH109" s="747"/>
      <c r="AI109" s="747"/>
      <c r="AJ109" s="748"/>
      <c r="AK109" s="293">
        <f t="shared" ref="AK109:AK136" si="7">AB109</f>
        <v>0</v>
      </c>
    </row>
    <row r="110" spans="1:37" ht="23.25" customHeight="1">
      <c r="A110" s="780"/>
      <c r="B110" s="781"/>
      <c r="C110" s="802"/>
      <c r="D110" s="803"/>
      <c r="E110" s="287">
        <v>413</v>
      </c>
      <c r="F110" s="764" t="s">
        <v>495</v>
      </c>
      <c r="G110" s="765"/>
      <c r="H110" s="765"/>
      <c r="I110" s="765"/>
      <c r="J110" s="765"/>
      <c r="K110" s="765"/>
      <c r="L110" s="765"/>
      <c r="M110" s="765"/>
      <c r="N110" s="765"/>
      <c r="O110" s="766"/>
      <c r="P110" s="743"/>
      <c r="Q110" s="744"/>
      <c r="R110" s="744"/>
      <c r="S110" s="744"/>
      <c r="T110" s="744"/>
      <c r="U110" s="745"/>
      <c r="V110" s="743"/>
      <c r="W110" s="744"/>
      <c r="X110" s="744"/>
      <c r="Y110" s="744"/>
      <c r="Z110" s="744"/>
      <c r="AA110" s="745"/>
      <c r="AB110" s="746">
        <f>SUM(P110:AA110)/2</f>
        <v>0</v>
      </c>
      <c r="AC110" s="747"/>
      <c r="AD110" s="747"/>
      <c r="AE110" s="747"/>
      <c r="AF110" s="747"/>
      <c r="AG110" s="747"/>
      <c r="AH110" s="747"/>
      <c r="AI110" s="747"/>
      <c r="AJ110" s="748"/>
      <c r="AK110" s="293">
        <f t="shared" si="7"/>
        <v>0</v>
      </c>
    </row>
    <row r="111" spans="1:37" ht="23.25" customHeight="1">
      <c r="A111" s="780"/>
      <c r="B111" s="781"/>
      <c r="C111" s="802"/>
      <c r="D111" s="803"/>
      <c r="E111" s="287">
        <v>414</v>
      </c>
      <c r="F111" s="764" t="s">
        <v>522</v>
      </c>
      <c r="G111" s="765"/>
      <c r="H111" s="765"/>
      <c r="I111" s="765"/>
      <c r="J111" s="765"/>
      <c r="K111" s="765"/>
      <c r="L111" s="765"/>
      <c r="M111" s="765"/>
      <c r="N111" s="765"/>
      <c r="O111" s="766"/>
      <c r="P111" s="743"/>
      <c r="Q111" s="744"/>
      <c r="R111" s="744"/>
      <c r="S111" s="744"/>
      <c r="T111" s="744"/>
      <c r="U111" s="745"/>
      <c r="V111" s="743"/>
      <c r="W111" s="744"/>
      <c r="X111" s="744"/>
      <c r="Y111" s="744"/>
      <c r="Z111" s="744"/>
      <c r="AA111" s="745"/>
      <c r="AB111" s="746">
        <f t="shared" ref="AB111:AB118" si="8">SUM(P111:AA111)/2</f>
        <v>0</v>
      </c>
      <c r="AC111" s="747"/>
      <c r="AD111" s="747"/>
      <c r="AE111" s="747"/>
      <c r="AF111" s="747"/>
      <c r="AG111" s="747"/>
      <c r="AH111" s="747"/>
      <c r="AI111" s="747"/>
      <c r="AJ111" s="748"/>
      <c r="AK111" s="293">
        <f t="shared" si="7"/>
        <v>0</v>
      </c>
    </row>
    <row r="112" spans="1:37" ht="23.25" customHeight="1">
      <c r="A112" s="780"/>
      <c r="B112" s="781"/>
      <c r="C112" s="802"/>
      <c r="D112" s="803"/>
      <c r="E112" s="287">
        <v>415</v>
      </c>
      <c r="F112" s="764" t="s">
        <v>497</v>
      </c>
      <c r="G112" s="765"/>
      <c r="H112" s="765"/>
      <c r="I112" s="765"/>
      <c r="J112" s="765"/>
      <c r="K112" s="765"/>
      <c r="L112" s="765"/>
      <c r="M112" s="765"/>
      <c r="N112" s="765"/>
      <c r="O112" s="766"/>
      <c r="P112" s="743"/>
      <c r="Q112" s="744"/>
      <c r="R112" s="744"/>
      <c r="S112" s="744"/>
      <c r="T112" s="744"/>
      <c r="U112" s="745"/>
      <c r="V112" s="743"/>
      <c r="W112" s="744"/>
      <c r="X112" s="744"/>
      <c r="Y112" s="744"/>
      <c r="Z112" s="744"/>
      <c r="AA112" s="745"/>
      <c r="AB112" s="746">
        <f t="shared" si="8"/>
        <v>0</v>
      </c>
      <c r="AC112" s="747"/>
      <c r="AD112" s="747"/>
      <c r="AE112" s="747"/>
      <c r="AF112" s="747"/>
      <c r="AG112" s="747"/>
      <c r="AH112" s="747"/>
      <c r="AI112" s="747"/>
      <c r="AJ112" s="748"/>
      <c r="AK112" s="293">
        <f t="shared" si="7"/>
        <v>0</v>
      </c>
    </row>
    <row r="113" spans="1:37" ht="23.25" customHeight="1">
      <c r="A113" s="780"/>
      <c r="B113" s="781"/>
      <c r="C113" s="802"/>
      <c r="D113" s="803"/>
      <c r="E113" s="287">
        <v>416</v>
      </c>
      <c r="F113" s="764" t="s">
        <v>498</v>
      </c>
      <c r="G113" s="765"/>
      <c r="H113" s="765"/>
      <c r="I113" s="765"/>
      <c r="J113" s="765"/>
      <c r="K113" s="765"/>
      <c r="L113" s="765"/>
      <c r="M113" s="765"/>
      <c r="N113" s="765"/>
      <c r="O113" s="766"/>
      <c r="P113" s="743"/>
      <c r="Q113" s="744"/>
      <c r="R113" s="744"/>
      <c r="S113" s="744"/>
      <c r="T113" s="744"/>
      <c r="U113" s="745"/>
      <c r="V113" s="743"/>
      <c r="W113" s="744"/>
      <c r="X113" s="744"/>
      <c r="Y113" s="744"/>
      <c r="Z113" s="744"/>
      <c r="AA113" s="745"/>
      <c r="AB113" s="746">
        <f t="shared" si="8"/>
        <v>0</v>
      </c>
      <c r="AC113" s="747"/>
      <c r="AD113" s="747"/>
      <c r="AE113" s="747"/>
      <c r="AF113" s="747"/>
      <c r="AG113" s="747"/>
      <c r="AH113" s="747"/>
      <c r="AI113" s="747"/>
      <c r="AJ113" s="748"/>
      <c r="AK113" s="293">
        <f t="shared" si="7"/>
        <v>0</v>
      </c>
    </row>
    <row r="114" spans="1:37" ht="23.25" customHeight="1">
      <c r="A114" s="780"/>
      <c r="B114" s="781"/>
      <c r="C114" s="802"/>
      <c r="D114" s="803"/>
      <c r="E114" s="287">
        <v>417</v>
      </c>
      <c r="F114" s="764" t="s">
        <v>499</v>
      </c>
      <c r="G114" s="765"/>
      <c r="H114" s="765"/>
      <c r="I114" s="765"/>
      <c r="J114" s="765"/>
      <c r="K114" s="765"/>
      <c r="L114" s="765"/>
      <c r="M114" s="765"/>
      <c r="N114" s="765"/>
      <c r="O114" s="766"/>
      <c r="P114" s="743"/>
      <c r="Q114" s="744"/>
      <c r="R114" s="744"/>
      <c r="S114" s="744"/>
      <c r="T114" s="744"/>
      <c r="U114" s="745"/>
      <c r="V114" s="743"/>
      <c r="W114" s="744"/>
      <c r="X114" s="744"/>
      <c r="Y114" s="744"/>
      <c r="Z114" s="744"/>
      <c r="AA114" s="745"/>
      <c r="AB114" s="746">
        <f t="shared" si="8"/>
        <v>0</v>
      </c>
      <c r="AC114" s="747"/>
      <c r="AD114" s="747"/>
      <c r="AE114" s="747"/>
      <c r="AF114" s="747"/>
      <c r="AG114" s="747"/>
      <c r="AH114" s="747"/>
      <c r="AI114" s="747"/>
      <c r="AJ114" s="748"/>
      <c r="AK114" s="293">
        <f t="shared" si="7"/>
        <v>0</v>
      </c>
    </row>
    <row r="115" spans="1:37" ht="23.25" customHeight="1">
      <c r="A115" s="780"/>
      <c r="B115" s="781"/>
      <c r="C115" s="802"/>
      <c r="D115" s="803"/>
      <c r="E115" s="287">
        <v>418</v>
      </c>
      <c r="F115" s="764" t="s">
        <v>500</v>
      </c>
      <c r="G115" s="765"/>
      <c r="H115" s="765"/>
      <c r="I115" s="765"/>
      <c r="J115" s="765"/>
      <c r="K115" s="765"/>
      <c r="L115" s="765"/>
      <c r="M115" s="765"/>
      <c r="N115" s="765"/>
      <c r="O115" s="766"/>
      <c r="P115" s="743"/>
      <c r="Q115" s="744"/>
      <c r="R115" s="744"/>
      <c r="S115" s="744"/>
      <c r="T115" s="744"/>
      <c r="U115" s="745"/>
      <c r="V115" s="743"/>
      <c r="W115" s="744"/>
      <c r="X115" s="744"/>
      <c r="Y115" s="744"/>
      <c r="Z115" s="744"/>
      <c r="AA115" s="745"/>
      <c r="AB115" s="746">
        <f t="shared" si="8"/>
        <v>0</v>
      </c>
      <c r="AC115" s="747"/>
      <c r="AD115" s="747"/>
      <c r="AE115" s="747"/>
      <c r="AF115" s="747"/>
      <c r="AG115" s="747"/>
      <c r="AH115" s="747"/>
      <c r="AI115" s="747"/>
      <c r="AJ115" s="748"/>
      <c r="AK115" s="293">
        <f t="shared" si="7"/>
        <v>0</v>
      </c>
    </row>
    <row r="116" spans="1:37" ht="23.25" customHeight="1">
      <c r="A116" s="780"/>
      <c r="B116" s="781"/>
      <c r="C116" s="802"/>
      <c r="D116" s="803"/>
      <c r="E116" s="287">
        <v>419</v>
      </c>
      <c r="F116" s="764" t="s">
        <v>501</v>
      </c>
      <c r="G116" s="765"/>
      <c r="H116" s="765"/>
      <c r="I116" s="765"/>
      <c r="J116" s="765"/>
      <c r="K116" s="765"/>
      <c r="L116" s="765"/>
      <c r="M116" s="765"/>
      <c r="N116" s="765"/>
      <c r="O116" s="766"/>
      <c r="P116" s="743"/>
      <c r="Q116" s="744"/>
      <c r="R116" s="744"/>
      <c r="S116" s="744"/>
      <c r="T116" s="744"/>
      <c r="U116" s="745"/>
      <c r="V116" s="743"/>
      <c r="W116" s="744"/>
      <c r="X116" s="744"/>
      <c r="Y116" s="744"/>
      <c r="Z116" s="744"/>
      <c r="AA116" s="745"/>
      <c r="AB116" s="746">
        <f t="shared" si="8"/>
        <v>0</v>
      </c>
      <c r="AC116" s="747"/>
      <c r="AD116" s="747"/>
      <c r="AE116" s="747"/>
      <c r="AF116" s="747"/>
      <c r="AG116" s="747"/>
      <c r="AH116" s="747"/>
      <c r="AI116" s="747"/>
      <c r="AJ116" s="748"/>
      <c r="AK116" s="293">
        <f t="shared" si="7"/>
        <v>0</v>
      </c>
    </row>
    <row r="117" spans="1:37" ht="23.25" customHeight="1">
      <c r="A117" s="780"/>
      <c r="B117" s="781"/>
      <c r="C117" s="802"/>
      <c r="D117" s="803"/>
      <c r="E117" s="287">
        <v>420</v>
      </c>
      <c r="F117" s="764" t="s">
        <v>502</v>
      </c>
      <c r="G117" s="765"/>
      <c r="H117" s="765"/>
      <c r="I117" s="765"/>
      <c r="J117" s="765"/>
      <c r="K117" s="765"/>
      <c r="L117" s="765"/>
      <c r="M117" s="765"/>
      <c r="N117" s="765"/>
      <c r="O117" s="766"/>
      <c r="P117" s="743"/>
      <c r="Q117" s="744"/>
      <c r="R117" s="744"/>
      <c r="S117" s="744"/>
      <c r="T117" s="744"/>
      <c r="U117" s="745"/>
      <c r="V117" s="743"/>
      <c r="W117" s="744"/>
      <c r="X117" s="744"/>
      <c r="Y117" s="744"/>
      <c r="Z117" s="744"/>
      <c r="AA117" s="745"/>
      <c r="AB117" s="746">
        <f t="shared" si="8"/>
        <v>0</v>
      </c>
      <c r="AC117" s="747"/>
      <c r="AD117" s="747"/>
      <c r="AE117" s="747"/>
      <c r="AF117" s="747"/>
      <c r="AG117" s="747"/>
      <c r="AH117" s="747"/>
      <c r="AI117" s="747"/>
      <c r="AJ117" s="748"/>
      <c r="AK117" s="293">
        <f t="shared" si="7"/>
        <v>0</v>
      </c>
    </row>
    <row r="118" spans="1:37" ht="23.25" customHeight="1">
      <c r="A118" s="780"/>
      <c r="B118" s="781"/>
      <c r="C118" s="802"/>
      <c r="D118" s="803"/>
      <c r="E118" s="287">
        <v>421</v>
      </c>
      <c r="F118" s="764" t="s">
        <v>503</v>
      </c>
      <c r="G118" s="765"/>
      <c r="H118" s="765"/>
      <c r="I118" s="765"/>
      <c r="J118" s="765"/>
      <c r="K118" s="765"/>
      <c r="L118" s="765"/>
      <c r="M118" s="765"/>
      <c r="N118" s="765"/>
      <c r="O118" s="766"/>
      <c r="P118" s="743"/>
      <c r="Q118" s="744"/>
      <c r="R118" s="744"/>
      <c r="S118" s="744"/>
      <c r="T118" s="744"/>
      <c r="U118" s="745"/>
      <c r="V118" s="743"/>
      <c r="W118" s="744"/>
      <c r="X118" s="744"/>
      <c r="Y118" s="744"/>
      <c r="Z118" s="744"/>
      <c r="AA118" s="745"/>
      <c r="AB118" s="746">
        <f t="shared" si="8"/>
        <v>0</v>
      </c>
      <c r="AC118" s="747"/>
      <c r="AD118" s="747"/>
      <c r="AE118" s="747"/>
      <c r="AF118" s="747"/>
      <c r="AG118" s="747"/>
      <c r="AH118" s="747"/>
      <c r="AI118" s="747"/>
      <c r="AJ118" s="748"/>
      <c r="AK118" s="293">
        <f t="shared" si="7"/>
        <v>0</v>
      </c>
    </row>
    <row r="119" spans="1:37" ht="23.25" customHeight="1">
      <c r="A119" s="780"/>
      <c r="B119" s="781"/>
      <c r="C119" s="802"/>
      <c r="D119" s="803"/>
      <c r="E119" s="287">
        <v>422</v>
      </c>
      <c r="F119" s="764" t="s">
        <v>504</v>
      </c>
      <c r="G119" s="765"/>
      <c r="H119" s="765"/>
      <c r="I119" s="765"/>
      <c r="J119" s="765"/>
      <c r="K119" s="765"/>
      <c r="L119" s="765"/>
      <c r="M119" s="765"/>
      <c r="N119" s="765"/>
      <c r="O119" s="766"/>
      <c r="P119" s="743"/>
      <c r="Q119" s="744"/>
      <c r="R119" s="744"/>
      <c r="S119" s="744"/>
      <c r="T119" s="744"/>
      <c r="U119" s="745"/>
      <c r="V119" s="743"/>
      <c r="W119" s="744"/>
      <c r="X119" s="744"/>
      <c r="Y119" s="744"/>
      <c r="Z119" s="744"/>
      <c r="AA119" s="745"/>
      <c r="AB119" s="746"/>
      <c r="AC119" s="747"/>
      <c r="AD119" s="747"/>
      <c r="AE119" s="747"/>
      <c r="AF119" s="747"/>
      <c r="AG119" s="747"/>
      <c r="AH119" s="747"/>
      <c r="AI119" s="747"/>
      <c r="AJ119" s="748"/>
      <c r="AK119" s="293">
        <f t="shared" si="7"/>
        <v>0</v>
      </c>
    </row>
    <row r="120" spans="1:37" ht="23.25" customHeight="1">
      <c r="A120" s="780"/>
      <c r="B120" s="781"/>
      <c r="C120" s="802"/>
      <c r="D120" s="803"/>
      <c r="E120" s="287">
        <v>423</v>
      </c>
      <c r="F120" s="764" t="s">
        <v>505</v>
      </c>
      <c r="G120" s="765"/>
      <c r="H120" s="765"/>
      <c r="I120" s="765"/>
      <c r="J120" s="765"/>
      <c r="K120" s="765"/>
      <c r="L120" s="765"/>
      <c r="M120" s="765"/>
      <c r="N120" s="765"/>
      <c r="O120" s="766"/>
      <c r="P120" s="743"/>
      <c r="Q120" s="744"/>
      <c r="R120" s="744"/>
      <c r="S120" s="744"/>
      <c r="T120" s="744"/>
      <c r="U120" s="745"/>
      <c r="V120" s="743"/>
      <c r="W120" s="744"/>
      <c r="X120" s="744"/>
      <c r="Y120" s="744"/>
      <c r="Z120" s="744"/>
      <c r="AA120" s="745"/>
      <c r="AB120" s="746"/>
      <c r="AC120" s="747"/>
      <c r="AD120" s="747"/>
      <c r="AE120" s="747"/>
      <c r="AF120" s="747"/>
      <c r="AG120" s="747"/>
      <c r="AH120" s="747"/>
      <c r="AI120" s="747"/>
      <c r="AJ120" s="748"/>
      <c r="AK120" s="293">
        <f t="shared" si="7"/>
        <v>0</v>
      </c>
    </row>
    <row r="121" spans="1:37" ht="23.25" customHeight="1">
      <c r="A121" s="780"/>
      <c r="B121" s="781"/>
      <c r="C121" s="802"/>
      <c r="D121" s="803"/>
      <c r="E121" s="287">
        <v>424</v>
      </c>
      <c r="F121" s="764" t="s">
        <v>506</v>
      </c>
      <c r="G121" s="765"/>
      <c r="H121" s="765"/>
      <c r="I121" s="765"/>
      <c r="J121" s="765"/>
      <c r="K121" s="765"/>
      <c r="L121" s="765"/>
      <c r="M121" s="765"/>
      <c r="N121" s="765"/>
      <c r="O121" s="766"/>
      <c r="P121" s="743"/>
      <c r="Q121" s="744"/>
      <c r="R121" s="744"/>
      <c r="S121" s="744"/>
      <c r="T121" s="744"/>
      <c r="U121" s="745"/>
      <c r="V121" s="743"/>
      <c r="W121" s="744"/>
      <c r="X121" s="744"/>
      <c r="Y121" s="744"/>
      <c r="Z121" s="744"/>
      <c r="AA121" s="745"/>
      <c r="AB121" s="746"/>
      <c r="AC121" s="747"/>
      <c r="AD121" s="747"/>
      <c r="AE121" s="747"/>
      <c r="AF121" s="747"/>
      <c r="AG121" s="747"/>
      <c r="AH121" s="747"/>
      <c r="AI121" s="747"/>
      <c r="AJ121" s="748"/>
      <c r="AK121" s="293">
        <f t="shared" si="7"/>
        <v>0</v>
      </c>
    </row>
    <row r="122" spans="1:37" ht="23.25" customHeight="1">
      <c r="A122" s="780"/>
      <c r="B122" s="781"/>
      <c r="C122" s="802"/>
      <c r="D122" s="803"/>
      <c r="E122" s="287">
        <v>425</v>
      </c>
      <c r="F122" s="764" t="s">
        <v>507</v>
      </c>
      <c r="G122" s="765"/>
      <c r="H122" s="765"/>
      <c r="I122" s="765"/>
      <c r="J122" s="765"/>
      <c r="K122" s="765"/>
      <c r="L122" s="765"/>
      <c r="M122" s="765"/>
      <c r="N122" s="765"/>
      <c r="O122" s="766"/>
      <c r="P122" s="743"/>
      <c r="Q122" s="744"/>
      <c r="R122" s="744"/>
      <c r="S122" s="744"/>
      <c r="T122" s="744"/>
      <c r="U122" s="745"/>
      <c r="V122" s="743"/>
      <c r="W122" s="744"/>
      <c r="X122" s="744"/>
      <c r="Y122" s="744"/>
      <c r="Z122" s="744"/>
      <c r="AA122" s="745"/>
      <c r="AB122" s="746"/>
      <c r="AC122" s="747"/>
      <c r="AD122" s="747"/>
      <c r="AE122" s="747"/>
      <c r="AF122" s="747"/>
      <c r="AG122" s="747"/>
      <c r="AH122" s="747"/>
      <c r="AI122" s="747"/>
      <c r="AJ122" s="748"/>
      <c r="AK122" s="293">
        <f t="shared" si="7"/>
        <v>0</v>
      </c>
    </row>
    <row r="123" spans="1:37" ht="23.25" customHeight="1">
      <c r="A123" s="780"/>
      <c r="B123" s="781"/>
      <c r="C123" s="802"/>
      <c r="D123" s="803"/>
      <c r="E123" s="287">
        <v>426</v>
      </c>
      <c r="F123" s="764" t="s">
        <v>508</v>
      </c>
      <c r="G123" s="765"/>
      <c r="H123" s="765"/>
      <c r="I123" s="765"/>
      <c r="J123" s="765"/>
      <c r="K123" s="765"/>
      <c r="L123" s="765"/>
      <c r="M123" s="765"/>
      <c r="N123" s="765"/>
      <c r="O123" s="766"/>
      <c r="P123" s="743"/>
      <c r="Q123" s="744"/>
      <c r="R123" s="744"/>
      <c r="S123" s="744"/>
      <c r="T123" s="744"/>
      <c r="U123" s="745"/>
      <c r="V123" s="743"/>
      <c r="W123" s="744"/>
      <c r="X123" s="744"/>
      <c r="Y123" s="744"/>
      <c r="Z123" s="744"/>
      <c r="AA123" s="745"/>
      <c r="AB123" s="746"/>
      <c r="AC123" s="747"/>
      <c r="AD123" s="747"/>
      <c r="AE123" s="747"/>
      <c r="AF123" s="747"/>
      <c r="AG123" s="747"/>
      <c r="AH123" s="747"/>
      <c r="AI123" s="747"/>
      <c r="AJ123" s="748"/>
      <c r="AK123" s="293">
        <f t="shared" si="7"/>
        <v>0</v>
      </c>
    </row>
    <row r="124" spans="1:37" ht="23.25" customHeight="1">
      <c r="A124" s="780"/>
      <c r="B124" s="781"/>
      <c r="C124" s="802"/>
      <c r="D124" s="803"/>
      <c r="E124" s="287">
        <v>427</v>
      </c>
      <c r="F124" s="764" t="s">
        <v>509</v>
      </c>
      <c r="G124" s="765"/>
      <c r="H124" s="765"/>
      <c r="I124" s="765"/>
      <c r="J124" s="765"/>
      <c r="K124" s="765"/>
      <c r="L124" s="765"/>
      <c r="M124" s="765"/>
      <c r="N124" s="765"/>
      <c r="O124" s="766"/>
      <c r="P124" s="743"/>
      <c r="Q124" s="744"/>
      <c r="R124" s="744"/>
      <c r="S124" s="744"/>
      <c r="T124" s="744"/>
      <c r="U124" s="745"/>
      <c r="V124" s="743"/>
      <c r="W124" s="744"/>
      <c r="X124" s="744"/>
      <c r="Y124" s="744"/>
      <c r="Z124" s="744"/>
      <c r="AA124" s="745"/>
      <c r="AB124" s="746"/>
      <c r="AC124" s="747"/>
      <c r="AD124" s="747"/>
      <c r="AE124" s="747"/>
      <c r="AF124" s="747"/>
      <c r="AG124" s="747"/>
      <c r="AH124" s="747"/>
      <c r="AI124" s="747"/>
      <c r="AJ124" s="748"/>
      <c r="AK124" s="293">
        <f t="shared" si="7"/>
        <v>0</v>
      </c>
    </row>
    <row r="125" spans="1:37" ht="23.25" customHeight="1">
      <c r="A125" s="780"/>
      <c r="B125" s="781"/>
      <c r="C125" s="802"/>
      <c r="D125" s="803"/>
      <c r="E125" s="287">
        <v>428</v>
      </c>
      <c r="F125" s="764" t="s">
        <v>510</v>
      </c>
      <c r="G125" s="765"/>
      <c r="H125" s="765"/>
      <c r="I125" s="765"/>
      <c r="J125" s="765"/>
      <c r="K125" s="765"/>
      <c r="L125" s="765"/>
      <c r="M125" s="765"/>
      <c r="N125" s="765"/>
      <c r="O125" s="766"/>
      <c r="P125" s="743"/>
      <c r="Q125" s="744"/>
      <c r="R125" s="744"/>
      <c r="S125" s="744"/>
      <c r="T125" s="744"/>
      <c r="U125" s="745"/>
      <c r="V125" s="743"/>
      <c r="W125" s="744"/>
      <c r="X125" s="744"/>
      <c r="Y125" s="744"/>
      <c r="Z125" s="744"/>
      <c r="AA125" s="745"/>
      <c r="AB125" s="746"/>
      <c r="AC125" s="747"/>
      <c r="AD125" s="747"/>
      <c r="AE125" s="747"/>
      <c r="AF125" s="747"/>
      <c r="AG125" s="747"/>
      <c r="AH125" s="747"/>
      <c r="AI125" s="747"/>
      <c r="AJ125" s="748"/>
      <c r="AK125" s="293">
        <f t="shared" si="7"/>
        <v>0</v>
      </c>
    </row>
    <row r="126" spans="1:37" ht="23.25" customHeight="1">
      <c r="A126" s="780"/>
      <c r="B126" s="781"/>
      <c r="C126" s="802"/>
      <c r="D126" s="803"/>
      <c r="E126" s="287">
        <v>429</v>
      </c>
      <c r="F126" s="764" t="s">
        <v>511</v>
      </c>
      <c r="G126" s="765"/>
      <c r="H126" s="765"/>
      <c r="I126" s="765"/>
      <c r="J126" s="765"/>
      <c r="K126" s="765"/>
      <c r="L126" s="765"/>
      <c r="M126" s="765"/>
      <c r="N126" s="765"/>
      <c r="O126" s="766"/>
      <c r="P126" s="743"/>
      <c r="Q126" s="744"/>
      <c r="R126" s="744"/>
      <c r="S126" s="744"/>
      <c r="T126" s="744"/>
      <c r="U126" s="745"/>
      <c r="V126" s="743"/>
      <c r="W126" s="744"/>
      <c r="X126" s="744"/>
      <c r="Y126" s="744"/>
      <c r="Z126" s="744"/>
      <c r="AA126" s="745"/>
      <c r="AB126" s="746"/>
      <c r="AC126" s="747"/>
      <c r="AD126" s="747"/>
      <c r="AE126" s="747"/>
      <c r="AF126" s="747"/>
      <c r="AG126" s="747"/>
      <c r="AH126" s="747"/>
      <c r="AI126" s="747"/>
      <c r="AJ126" s="748"/>
      <c r="AK126" s="293">
        <f t="shared" si="7"/>
        <v>0</v>
      </c>
    </row>
    <row r="127" spans="1:37" ht="23.25" customHeight="1">
      <c r="A127" s="780"/>
      <c r="B127" s="781"/>
      <c r="C127" s="802"/>
      <c r="D127" s="803"/>
      <c r="E127" s="287">
        <v>430</v>
      </c>
      <c r="F127" s="764" t="s">
        <v>512</v>
      </c>
      <c r="G127" s="765"/>
      <c r="H127" s="765"/>
      <c r="I127" s="765"/>
      <c r="J127" s="765"/>
      <c r="K127" s="765"/>
      <c r="L127" s="765"/>
      <c r="M127" s="765"/>
      <c r="N127" s="765"/>
      <c r="O127" s="766"/>
      <c r="P127" s="743"/>
      <c r="Q127" s="744"/>
      <c r="R127" s="744"/>
      <c r="S127" s="744"/>
      <c r="T127" s="744"/>
      <c r="U127" s="745"/>
      <c r="V127" s="743"/>
      <c r="W127" s="744"/>
      <c r="X127" s="744"/>
      <c r="Y127" s="744"/>
      <c r="Z127" s="744"/>
      <c r="AA127" s="745"/>
      <c r="AB127" s="746">
        <f t="shared" ref="AB127:AB129" si="9">SUM(P127:AA127)/2</f>
        <v>0</v>
      </c>
      <c r="AC127" s="747"/>
      <c r="AD127" s="747"/>
      <c r="AE127" s="747"/>
      <c r="AF127" s="747"/>
      <c r="AG127" s="747"/>
      <c r="AH127" s="747"/>
      <c r="AI127" s="747"/>
      <c r="AJ127" s="748"/>
      <c r="AK127" s="293">
        <f t="shared" si="7"/>
        <v>0</v>
      </c>
    </row>
    <row r="128" spans="1:37" ht="23.25" customHeight="1">
      <c r="A128" s="780"/>
      <c r="B128" s="781"/>
      <c r="C128" s="802"/>
      <c r="D128" s="803"/>
      <c r="E128" s="287">
        <v>431</v>
      </c>
      <c r="F128" s="764" t="s">
        <v>523</v>
      </c>
      <c r="G128" s="765"/>
      <c r="H128" s="765"/>
      <c r="I128" s="765"/>
      <c r="J128" s="765"/>
      <c r="K128" s="765"/>
      <c r="L128" s="765"/>
      <c r="M128" s="765"/>
      <c r="N128" s="765"/>
      <c r="O128" s="766"/>
      <c r="P128" s="743"/>
      <c r="Q128" s="744"/>
      <c r="R128" s="744"/>
      <c r="S128" s="744"/>
      <c r="T128" s="744"/>
      <c r="U128" s="745"/>
      <c r="V128" s="743"/>
      <c r="W128" s="744"/>
      <c r="X128" s="744"/>
      <c r="Y128" s="744"/>
      <c r="Z128" s="744"/>
      <c r="AA128" s="745"/>
      <c r="AB128" s="746">
        <f t="shared" si="9"/>
        <v>0</v>
      </c>
      <c r="AC128" s="747"/>
      <c r="AD128" s="747"/>
      <c r="AE128" s="747"/>
      <c r="AF128" s="747"/>
      <c r="AG128" s="747"/>
      <c r="AH128" s="747"/>
      <c r="AI128" s="747"/>
      <c r="AJ128" s="748"/>
      <c r="AK128" s="293">
        <f t="shared" si="7"/>
        <v>0</v>
      </c>
    </row>
    <row r="129" spans="1:37" ht="23.25" customHeight="1">
      <c r="A129" s="780"/>
      <c r="B129" s="781"/>
      <c r="C129" s="802"/>
      <c r="D129" s="803"/>
      <c r="E129" s="287">
        <v>432</v>
      </c>
      <c r="F129" s="764" t="s">
        <v>513</v>
      </c>
      <c r="G129" s="765"/>
      <c r="H129" s="765"/>
      <c r="I129" s="765"/>
      <c r="J129" s="765"/>
      <c r="K129" s="765"/>
      <c r="L129" s="765"/>
      <c r="M129" s="765"/>
      <c r="N129" s="765"/>
      <c r="O129" s="766"/>
      <c r="P129" s="743"/>
      <c r="Q129" s="744"/>
      <c r="R129" s="744"/>
      <c r="S129" s="744"/>
      <c r="T129" s="744"/>
      <c r="U129" s="745"/>
      <c r="V129" s="743"/>
      <c r="W129" s="744"/>
      <c r="X129" s="744"/>
      <c r="Y129" s="744"/>
      <c r="Z129" s="744"/>
      <c r="AA129" s="745"/>
      <c r="AB129" s="746">
        <f t="shared" si="9"/>
        <v>0</v>
      </c>
      <c r="AC129" s="747"/>
      <c r="AD129" s="747"/>
      <c r="AE129" s="747"/>
      <c r="AF129" s="747"/>
      <c r="AG129" s="747"/>
      <c r="AH129" s="747"/>
      <c r="AI129" s="747"/>
      <c r="AJ129" s="748"/>
      <c r="AK129" s="293">
        <f t="shared" si="7"/>
        <v>0</v>
      </c>
    </row>
    <row r="130" spans="1:37" ht="23.25" customHeight="1">
      <c r="A130" s="780"/>
      <c r="B130" s="781"/>
      <c r="C130" s="802"/>
      <c r="D130" s="803"/>
      <c r="E130" s="287">
        <v>433</v>
      </c>
      <c r="F130" s="764" t="s">
        <v>514</v>
      </c>
      <c r="G130" s="765"/>
      <c r="H130" s="765"/>
      <c r="I130" s="765"/>
      <c r="J130" s="765"/>
      <c r="K130" s="765"/>
      <c r="L130" s="765"/>
      <c r="M130" s="765"/>
      <c r="N130" s="765"/>
      <c r="O130" s="766"/>
      <c r="P130" s="743"/>
      <c r="Q130" s="744"/>
      <c r="R130" s="744"/>
      <c r="S130" s="744"/>
      <c r="T130" s="744"/>
      <c r="U130" s="745"/>
      <c r="V130" s="743"/>
      <c r="W130" s="744"/>
      <c r="X130" s="744"/>
      <c r="Y130" s="744"/>
      <c r="Z130" s="744"/>
      <c r="AA130" s="745"/>
      <c r="AB130" s="746">
        <f>SUM(P130:AA130)/2</f>
        <v>0</v>
      </c>
      <c r="AC130" s="747"/>
      <c r="AD130" s="747"/>
      <c r="AE130" s="747"/>
      <c r="AF130" s="747"/>
      <c r="AG130" s="747"/>
      <c r="AH130" s="747"/>
      <c r="AI130" s="747"/>
      <c r="AJ130" s="748"/>
      <c r="AK130" s="293">
        <f t="shared" ref="AK130:AK134" si="10">AB130</f>
        <v>0</v>
      </c>
    </row>
    <row r="131" spans="1:37" ht="23.25" customHeight="1">
      <c r="A131" s="780"/>
      <c r="B131" s="781"/>
      <c r="C131" s="802"/>
      <c r="D131" s="803"/>
      <c r="E131" s="287">
        <v>434</v>
      </c>
      <c r="F131" s="764" t="s">
        <v>524</v>
      </c>
      <c r="G131" s="765"/>
      <c r="H131" s="765"/>
      <c r="I131" s="765"/>
      <c r="J131" s="765"/>
      <c r="K131" s="765"/>
      <c r="L131" s="765"/>
      <c r="M131" s="765"/>
      <c r="N131" s="765"/>
      <c r="O131" s="766"/>
      <c r="P131" s="743"/>
      <c r="Q131" s="744"/>
      <c r="R131" s="744"/>
      <c r="S131" s="744"/>
      <c r="T131" s="744"/>
      <c r="U131" s="745"/>
      <c r="V131" s="743"/>
      <c r="W131" s="744"/>
      <c r="X131" s="744"/>
      <c r="Y131" s="744"/>
      <c r="Z131" s="744"/>
      <c r="AA131" s="745"/>
      <c r="AB131" s="746">
        <f>SUM(P131:AA131)/2</f>
        <v>0</v>
      </c>
      <c r="AC131" s="747"/>
      <c r="AD131" s="747"/>
      <c r="AE131" s="747"/>
      <c r="AF131" s="747"/>
      <c r="AG131" s="747"/>
      <c r="AH131" s="747"/>
      <c r="AI131" s="747"/>
      <c r="AJ131" s="748"/>
      <c r="AK131" s="293">
        <f t="shared" si="10"/>
        <v>0</v>
      </c>
    </row>
    <row r="132" spans="1:37" ht="23.25" customHeight="1">
      <c r="A132" s="780"/>
      <c r="B132" s="781"/>
      <c r="C132" s="802"/>
      <c r="D132" s="803"/>
      <c r="E132" s="287">
        <v>435</v>
      </c>
      <c r="F132" s="764" t="s">
        <v>516</v>
      </c>
      <c r="G132" s="765"/>
      <c r="H132" s="765"/>
      <c r="I132" s="765"/>
      <c r="J132" s="765"/>
      <c r="K132" s="765"/>
      <c r="L132" s="765"/>
      <c r="M132" s="765"/>
      <c r="N132" s="765"/>
      <c r="O132" s="766"/>
      <c r="P132" s="743"/>
      <c r="Q132" s="744"/>
      <c r="R132" s="744"/>
      <c r="S132" s="744"/>
      <c r="T132" s="744"/>
      <c r="U132" s="745"/>
      <c r="V132" s="743"/>
      <c r="W132" s="744"/>
      <c r="X132" s="744"/>
      <c r="Y132" s="744"/>
      <c r="Z132" s="744"/>
      <c r="AA132" s="745"/>
      <c r="AB132" s="746">
        <f t="shared" ref="AB132:AB133" si="11">SUM(P132:AA132)/2</f>
        <v>0</v>
      </c>
      <c r="AC132" s="747"/>
      <c r="AD132" s="747"/>
      <c r="AE132" s="747"/>
      <c r="AF132" s="747"/>
      <c r="AG132" s="747"/>
      <c r="AH132" s="747"/>
      <c r="AI132" s="747"/>
      <c r="AJ132" s="748"/>
      <c r="AK132" s="293">
        <f t="shared" si="10"/>
        <v>0</v>
      </c>
    </row>
    <row r="133" spans="1:37" ht="23.25" customHeight="1">
      <c r="A133" s="780"/>
      <c r="B133" s="781"/>
      <c r="C133" s="802"/>
      <c r="D133" s="803"/>
      <c r="E133" s="287">
        <v>436</v>
      </c>
      <c r="F133" s="764" t="s">
        <v>519</v>
      </c>
      <c r="G133" s="765"/>
      <c r="H133" s="765"/>
      <c r="I133" s="765"/>
      <c r="J133" s="765"/>
      <c r="K133" s="765"/>
      <c r="L133" s="765"/>
      <c r="M133" s="765"/>
      <c r="N133" s="765"/>
      <c r="O133" s="766"/>
      <c r="P133" s="743"/>
      <c r="Q133" s="744"/>
      <c r="R133" s="744"/>
      <c r="S133" s="744"/>
      <c r="T133" s="744"/>
      <c r="U133" s="745"/>
      <c r="V133" s="743"/>
      <c r="W133" s="744"/>
      <c r="X133" s="744"/>
      <c r="Y133" s="744"/>
      <c r="Z133" s="744"/>
      <c r="AA133" s="745"/>
      <c r="AB133" s="746">
        <f t="shared" si="11"/>
        <v>0</v>
      </c>
      <c r="AC133" s="747"/>
      <c r="AD133" s="747"/>
      <c r="AE133" s="747"/>
      <c r="AF133" s="747"/>
      <c r="AG133" s="747"/>
      <c r="AH133" s="747"/>
      <c r="AI133" s="747"/>
      <c r="AJ133" s="748"/>
      <c r="AK133" s="293">
        <f t="shared" si="10"/>
        <v>0</v>
      </c>
    </row>
    <row r="134" spans="1:37" ht="23.25" customHeight="1">
      <c r="A134" s="780"/>
      <c r="B134" s="781"/>
      <c r="C134" s="804"/>
      <c r="D134" s="805"/>
      <c r="E134" s="287">
        <v>437</v>
      </c>
      <c r="F134" s="764" t="s">
        <v>518</v>
      </c>
      <c r="G134" s="765"/>
      <c r="H134" s="765"/>
      <c r="I134" s="765"/>
      <c r="J134" s="765"/>
      <c r="K134" s="765"/>
      <c r="L134" s="765"/>
      <c r="M134" s="765"/>
      <c r="N134" s="765"/>
      <c r="O134" s="766"/>
      <c r="P134" s="743"/>
      <c r="Q134" s="744"/>
      <c r="R134" s="744"/>
      <c r="S134" s="744"/>
      <c r="T134" s="744"/>
      <c r="U134" s="745"/>
      <c r="V134" s="743"/>
      <c r="W134" s="744"/>
      <c r="X134" s="744"/>
      <c r="Y134" s="744"/>
      <c r="Z134" s="744"/>
      <c r="AA134" s="745"/>
      <c r="AB134" s="746">
        <f>SUM(P134:AA134)/2</f>
        <v>0</v>
      </c>
      <c r="AC134" s="747"/>
      <c r="AD134" s="747"/>
      <c r="AE134" s="747"/>
      <c r="AF134" s="747"/>
      <c r="AG134" s="747"/>
      <c r="AH134" s="747"/>
      <c r="AI134" s="747"/>
      <c r="AJ134" s="748"/>
      <c r="AK134" s="293">
        <f t="shared" si="10"/>
        <v>0</v>
      </c>
    </row>
    <row r="135" spans="1:37" ht="23.25" customHeight="1">
      <c r="A135" s="780"/>
      <c r="B135" s="781"/>
      <c r="C135" s="785" t="s">
        <v>244</v>
      </c>
      <c r="D135" s="785"/>
      <c r="E135" s="224">
        <v>501</v>
      </c>
      <c r="F135" s="776" t="s">
        <v>245</v>
      </c>
      <c r="G135" s="776"/>
      <c r="H135" s="776"/>
      <c r="I135" s="776"/>
      <c r="J135" s="776"/>
      <c r="K135" s="776"/>
      <c r="L135" s="776"/>
      <c r="M135" s="776"/>
      <c r="N135" s="776"/>
      <c r="O135" s="776"/>
      <c r="P135" s="743"/>
      <c r="Q135" s="744"/>
      <c r="R135" s="744"/>
      <c r="S135" s="744"/>
      <c r="T135" s="744"/>
      <c r="U135" s="745"/>
      <c r="V135" s="743"/>
      <c r="W135" s="744"/>
      <c r="X135" s="744"/>
      <c r="Y135" s="744"/>
      <c r="Z135" s="744"/>
      <c r="AA135" s="745"/>
      <c r="AB135" s="746">
        <f>SUM(P135:AA135)/2</f>
        <v>0</v>
      </c>
      <c r="AC135" s="747"/>
      <c r="AD135" s="747"/>
      <c r="AE135" s="747"/>
      <c r="AF135" s="747"/>
      <c r="AG135" s="747"/>
      <c r="AH135" s="747"/>
      <c r="AI135" s="747"/>
      <c r="AJ135" s="748"/>
      <c r="AK135" s="293">
        <f t="shared" si="7"/>
        <v>0</v>
      </c>
    </row>
    <row r="136" spans="1:37" ht="23.25" customHeight="1" thickBot="1">
      <c r="A136" s="782"/>
      <c r="B136" s="783"/>
      <c r="C136" s="785"/>
      <c r="D136" s="785"/>
      <c r="E136" s="224">
        <v>502</v>
      </c>
      <c r="F136" s="776" t="s">
        <v>246</v>
      </c>
      <c r="G136" s="776"/>
      <c r="H136" s="776"/>
      <c r="I136" s="776"/>
      <c r="J136" s="776"/>
      <c r="K136" s="776"/>
      <c r="L136" s="776"/>
      <c r="M136" s="776"/>
      <c r="N136" s="776"/>
      <c r="O136" s="776"/>
      <c r="P136" s="743"/>
      <c r="Q136" s="744"/>
      <c r="R136" s="744"/>
      <c r="S136" s="744"/>
      <c r="T136" s="744"/>
      <c r="U136" s="745"/>
      <c r="V136" s="743"/>
      <c r="W136" s="744"/>
      <c r="X136" s="744"/>
      <c r="Y136" s="744"/>
      <c r="Z136" s="744"/>
      <c r="AA136" s="745"/>
      <c r="AB136" s="746">
        <f>SUM(P136:AA136)/2</f>
        <v>0</v>
      </c>
      <c r="AC136" s="747"/>
      <c r="AD136" s="747"/>
      <c r="AE136" s="747"/>
      <c r="AF136" s="747"/>
      <c r="AG136" s="747"/>
      <c r="AH136" s="747"/>
      <c r="AI136" s="747"/>
      <c r="AJ136" s="748"/>
      <c r="AK136" s="293">
        <f t="shared" si="7"/>
        <v>0</v>
      </c>
    </row>
    <row r="137" spans="1:37" ht="23.25" customHeight="1" thickTop="1">
      <c r="A137" s="209"/>
      <c r="B137" s="209"/>
      <c r="C137" s="209"/>
      <c r="D137" s="210"/>
      <c r="E137" s="767" t="s">
        <v>325</v>
      </c>
      <c r="F137" s="768"/>
      <c r="G137" s="768"/>
      <c r="H137" s="768"/>
      <c r="I137" s="768"/>
      <c r="J137" s="768"/>
      <c r="K137" s="768"/>
      <c r="L137" s="768"/>
      <c r="M137" s="768"/>
      <c r="N137" s="768"/>
      <c r="O137" s="769"/>
      <c r="P137" s="770">
        <f>SUM(P14:U136)</f>
        <v>0</v>
      </c>
      <c r="Q137" s="771"/>
      <c r="R137" s="771"/>
      <c r="S137" s="771"/>
      <c r="T137" s="771"/>
      <c r="U137" s="772"/>
      <c r="V137" s="770">
        <f>SUM(V14:AA136)</f>
        <v>0</v>
      </c>
      <c r="W137" s="771"/>
      <c r="X137" s="771"/>
      <c r="Y137" s="771"/>
      <c r="Z137" s="771"/>
      <c r="AA137" s="772"/>
      <c r="AB137" s="773">
        <f>SUM(P137:AA137)/2</f>
        <v>0</v>
      </c>
      <c r="AC137" s="774"/>
      <c r="AD137" s="774"/>
      <c r="AE137" s="774"/>
      <c r="AF137" s="774"/>
      <c r="AG137" s="774"/>
      <c r="AH137" s="774"/>
      <c r="AI137" s="774"/>
      <c r="AJ137" s="775"/>
      <c r="AK137" s="294"/>
    </row>
    <row r="138" spans="1:37" ht="23.25" customHeight="1">
      <c r="A138" s="211"/>
      <c r="B138" s="211"/>
      <c r="C138" s="211"/>
      <c r="D138" s="211"/>
      <c r="E138" s="199"/>
      <c r="F138" s="199"/>
      <c r="G138" s="199"/>
      <c r="H138" s="199"/>
      <c r="I138" s="199"/>
      <c r="J138" s="199"/>
      <c r="K138" s="199"/>
      <c r="L138" s="199"/>
      <c r="M138" s="199"/>
      <c r="N138" s="199"/>
      <c r="O138" s="199"/>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row>
    <row r="139" spans="1:37" ht="23.25" customHeight="1">
      <c r="A139" s="211"/>
      <c r="B139" s="211"/>
      <c r="C139" s="211"/>
      <c r="D139" s="211"/>
      <c r="E139" s="199"/>
      <c r="F139" s="199"/>
      <c r="G139" s="199"/>
      <c r="H139" s="199"/>
      <c r="I139" s="199"/>
      <c r="J139" s="199"/>
      <c r="K139" s="199"/>
      <c r="L139" s="199"/>
      <c r="M139" s="199"/>
      <c r="N139" s="199"/>
      <c r="O139" s="199"/>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row>
    <row r="140" spans="1:37" ht="23.25" customHeight="1">
      <c r="A140" s="211"/>
      <c r="B140" s="211"/>
      <c r="C140" s="211"/>
      <c r="D140" s="211"/>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row>
  </sheetData>
  <mergeCells count="518">
    <mergeCell ref="C14:D54"/>
    <mergeCell ref="C55:D95"/>
    <mergeCell ref="C98:D134"/>
    <mergeCell ref="F50:O50"/>
    <mergeCell ref="F51:O51"/>
    <mergeCell ref="F52:O52"/>
    <mergeCell ref="F53:O53"/>
    <mergeCell ref="F54:O54"/>
    <mergeCell ref="F124:O124"/>
    <mergeCell ref="F125:O125"/>
    <mergeCell ref="F127:O127"/>
    <mergeCell ref="F128:O128"/>
    <mergeCell ref="F41:O41"/>
    <mergeCell ref="F42:O42"/>
    <mergeCell ref="F43:O43"/>
    <mergeCell ref="F44:O44"/>
    <mergeCell ref="F45:O45"/>
    <mergeCell ref="F46:O46"/>
    <mergeCell ref="F47:O47"/>
    <mergeCell ref="F48:O48"/>
    <mergeCell ref="F49:O49"/>
    <mergeCell ref="F23:O23"/>
    <mergeCell ref="F30:O30"/>
    <mergeCell ref="F31:O31"/>
    <mergeCell ref="F32:O32"/>
    <mergeCell ref="F33:O33"/>
    <mergeCell ref="F37:O37"/>
    <mergeCell ref="F38:O38"/>
    <mergeCell ref="F39:O39"/>
    <mergeCell ref="F40:O40"/>
    <mergeCell ref="F14:O14"/>
    <mergeCell ref="F15:O15"/>
    <mergeCell ref="F16:O16"/>
    <mergeCell ref="F17:O17"/>
    <mergeCell ref="F18:O18"/>
    <mergeCell ref="F19:O19"/>
    <mergeCell ref="F20:O20"/>
    <mergeCell ref="F21:O21"/>
    <mergeCell ref="F22:O22"/>
    <mergeCell ref="F34:O34"/>
    <mergeCell ref="F35:O35"/>
    <mergeCell ref="F36:O36"/>
    <mergeCell ref="F24:O24"/>
    <mergeCell ref="F25:O25"/>
    <mergeCell ref="F26:O26"/>
    <mergeCell ref="F27:O27"/>
    <mergeCell ref="F28:O28"/>
    <mergeCell ref="F29:O29"/>
    <mergeCell ref="V133:AA133"/>
    <mergeCell ref="AB133:AJ133"/>
    <mergeCell ref="P126:U126"/>
    <mergeCell ref="V126:AA126"/>
    <mergeCell ref="AB126:AJ126"/>
    <mergeCell ref="P127:U127"/>
    <mergeCell ref="V127:AA127"/>
    <mergeCell ref="AB127:AJ127"/>
    <mergeCell ref="P128:U128"/>
    <mergeCell ref="V128:AA128"/>
    <mergeCell ref="AB128:AJ128"/>
    <mergeCell ref="P131:U131"/>
    <mergeCell ref="V131:AA131"/>
    <mergeCell ref="AB131:AJ131"/>
    <mergeCell ref="AB54:AJ54"/>
    <mergeCell ref="V54:AA54"/>
    <mergeCell ref="P54:U54"/>
    <mergeCell ref="P132:U132"/>
    <mergeCell ref="V132:AA132"/>
    <mergeCell ref="AB132:AJ132"/>
    <mergeCell ref="AB123:AJ123"/>
    <mergeCell ref="P124:U124"/>
    <mergeCell ref="V124:AA124"/>
    <mergeCell ref="AB124:AJ124"/>
    <mergeCell ref="P125:U125"/>
    <mergeCell ref="V125:AA125"/>
    <mergeCell ref="V91:AA91"/>
    <mergeCell ref="AB91:AJ91"/>
    <mergeCell ref="P102:U102"/>
    <mergeCell ref="V102:AA102"/>
    <mergeCell ref="AB102:AJ102"/>
    <mergeCell ref="P103:U103"/>
    <mergeCell ref="V103:AA103"/>
    <mergeCell ref="AB103:AJ103"/>
    <mergeCell ref="P100:U100"/>
    <mergeCell ref="V100:AA100"/>
    <mergeCell ref="AB100:AJ100"/>
    <mergeCell ref="P101:U101"/>
    <mergeCell ref="F121:O121"/>
    <mergeCell ref="P121:U121"/>
    <mergeCell ref="V121:AA121"/>
    <mergeCell ref="AB121:AJ121"/>
    <mergeCell ref="F122:O122"/>
    <mergeCell ref="P122:U122"/>
    <mergeCell ref="V122:AA122"/>
    <mergeCell ref="AB122:AJ122"/>
    <mergeCell ref="F123:O123"/>
    <mergeCell ref="P123:U123"/>
    <mergeCell ref="V123:AA123"/>
    <mergeCell ref="F106:O106"/>
    <mergeCell ref="F119:O119"/>
    <mergeCell ref="P119:U119"/>
    <mergeCell ref="V119:AA119"/>
    <mergeCell ref="AB119:AJ119"/>
    <mergeCell ref="F120:O120"/>
    <mergeCell ref="P120:U120"/>
    <mergeCell ref="V120:AA120"/>
    <mergeCell ref="AB120:AJ120"/>
    <mergeCell ref="F109:O109"/>
    <mergeCell ref="F110:O110"/>
    <mergeCell ref="F111:O111"/>
    <mergeCell ref="AB118:AJ118"/>
    <mergeCell ref="F103:O103"/>
    <mergeCell ref="F104:O104"/>
    <mergeCell ref="F105:O105"/>
    <mergeCell ref="F100:O100"/>
    <mergeCell ref="F101:O101"/>
    <mergeCell ref="F102:O102"/>
    <mergeCell ref="F98:O98"/>
    <mergeCell ref="F99:O99"/>
    <mergeCell ref="F94:O94"/>
    <mergeCell ref="F92:O92"/>
    <mergeCell ref="P92:U92"/>
    <mergeCell ref="V92:AA92"/>
    <mergeCell ref="AB92:AJ92"/>
    <mergeCell ref="F93:O93"/>
    <mergeCell ref="P93:U93"/>
    <mergeCell ref="V93:AA93"/>
    <mergeCell ref="AB93:AJ93"/>
    <mergeCell ref="V83:AA83"/>
    <mergeCell ref="AB83:AJ83"/>
    <mergeCell ref="F88:O88"/>
    <mergeCell ref="P88:U88"/>
    <mergeCell ref="V88:AA88"/>
    <mergeCell ref="AB88:AJ88"/>
    <mergeCell ref="F89:O89"/>
    <mergeCell ref="P89:U89"/>
    <mergeCell ref="V89:AA89"/>
    <mergeCell ref="AB89:AJ89"/>
    <mergeCell ref="F83:O83"/>
    <mergeCell ref="P83:U83"/>
    <mergeCell ref="P52:U52"/>
    <mergeCell ref="V52:AA52"/>
    <mergeCell ref="AB52:AJ52"/>
    <mergeCell ref="P53:U53"/>
    <mergeCell ref="V53:AA53"/>
    <mergeCell ref="AB53:AJ53"/>
    <mergeCell ref="AB78:AJ78"/>
    <mergeCell ref="AB79:AJ79"/>
    <mergeCell ref="V76:AA76"/>
    <mergeCell ref="AB76:AJ76"/>
    <mergeCell ref="P77:U77"/>
    <mergeCell ref="V77:AA77"/>
    <mergeCell ref="AB77:AJ77"/>
    <mergeCell ref="P74:U74"/>
    <mergeCell ref="V74:AA74"/>
    <mergeCell ref="AB74:AJ74"/>
    <mergeCell ref="P75:U75"/>
    <mergeCell ref="V75:AA75"/>
    <mergeCell ref="AB75:AJ75"/>
    <mergeCell ref="P70:U70"/>
    <mergeCell ref="V70:AA70"/>
    <mergeCell ref="AB70:AJ70"/>
    <mergeCell ref="P71:U71"/>
    <mergeCell ref="V71:AA71"/>
    <mergeCell ref="P49:U49"/>
    <mergeCell ref="V49:AA49"/>
    <mergeCell ref="AB49:AJ49"/>
    <mergeCell ref="P50:U50"/>
    <mergeCell ref="V50:AA50"/>
    <mergeCell ref="AB50:AJ50"/>
    <mergeCell ref="P51:U51"/>
    <mergeCell ref="V51:AA51"/>
    <mergeCell ref="AB51:AJ51"/>
    <mergeCell ref="P46:U46"/>
    <mergeCell ref="V46:AA46"/>
    <mergeCell ref="AB46:AJ46"/>
    <mergeCell ref="P47:U47"/>
    <mergeCell ref="V47:AA47"/>
    <mergeCell ref="AB47:AJ47"/>
    <mergeCell ref="P48:U48"/>
    <mergeCell ref="V48:AA48"/>
    <mergeCell ref="AB48:AJ48"/>
    <mergeCell ref="P43:U43"/>
    <mergeCell ref="V43:AA43"/>
    <mergeCell ref="AB43:AJ43"/>
    <mergeCell ref="P44:U44"/>
    <mergeCell ref="V44:AA44"/>
    <mergeCell ref="AB44:AJ44"/>
    <mergeCell ref="P45:U45"/>
    <mergeCell ref="V45:AA45"/>
    <mergeCell ref="AB45:AJ45"/>
    <mergeCell ref="P40:U40"/>
    <mergeCell ref="V40:AA40"/>
    <mergeCell ref="AB40:AJ40"/>
    <mergeCell ref="P41:U41"/>
    <mergeCell ref="V41:AA41"/>
    <mergeCell ref="AB41:AJ41"/>
    <mergeCell ref="P42:U42"/>
    <mergeCell ref="V42:AA42"/>
    <mergeCell ref="AB42:AJ42"/>
    <mergeCell ref="F134:O134"/>
    <mergeCell ref="F66:O66"/>
    <mergeCell ref="F67:O67"/>
    <mergeCell ref="F68:O68"/>
    <mergeCell ref="F69:O69"/>
    <mergeCell ref="F70:O70"/>
    <mergeCell ref="F71:O71"/>
    <mergeCell ref="F55:O55"/>
    <mergeCell ref="F56:O56"/>
    <mergeCell ref="F57:O57"/>
    <mergeCell ref="F76:O76"/>
    <mergeCell ref="F77:O77"/>
    <mergeCell ref="F112:O112"/>
    <mergeCell ref="F113:O113"/>
    <mergeCell ref="F114:O114"/>
    <mergeCell ref="F126:O126"/>
    <mergeCell ref="F129:O129"/>
    <mergeCell ref="F132:O132"/>
    <mergeCell ref="F130:O130"/>
    <mergeCell ref="F131:O131"/>
    <mergeCell ref="F133:O133"/>
    <mergeCell ref="F84:O84"/>
    <mergeCell ref="F85:O85"/>
    <mergeCell ref="F81:O81"/>
    <mergeCell ref="C135:D136"/>
    <mergeCell ref="F116:O116"/>
    <mergeCell ref="F117:O117"/>
    <mergeCell ref="F107:O107"/>
    <mergeCell ref="F64:O64"/>
    <mergeCell ref="F65:O65"/>
    <mergeCell ref="F5:AA5"/>
    <mergeCell ref="F10:O13"/>
    <mergeCell ref="E10:E13"/>
    <mergeCell ref="C10:D13"/>
    <mergeCell ref="V118:AA118"/>
    <mergeCell ref="P99:U99"/>
    <mergeCell ref="V99:AA99"/>
    <mergeCell ref="P97:U97"/>
    <mergeCell ref="V97:AA97"/>
    <mergeCell ref="P98:U98"/>
    <mergeCell ref="V98:AA98"/>
    <mergeCell ref="P78:U78"/>
    <mergeCell ref="V78:AA78"/>
    <mergeCell ref="P79:U79"/>
    <mergeCell ref="V79:AA79"/>
    <mergeCell ref="F78:O78"/>
    <mergeCell ref="F79:O79"/>
    <mergeCell ref="P76:U76"/>
    <mergeCell ref="A10:B13"/>
    <mergeCell ref="A14:B136"/>
    <mergeCell ref="C96:D97"/>
    <mergeCell ref="F136:O136"/>
    <mergeCell ref="AB135:AJ135"/>
    <mergeCell ref="P116:U116"/>
    <mergeCell ref="V116:AA116"/>
    <mergeCell ref="AB116:AJ116"/>
    <mergeCell ref="P117:U117"/>
    <mergeCell ref="V117:AA117"/>
    <mergeCell ref="AB117:AJ117"/>
    <mergeCell ref="F115:O115"/>
    <mergeCell ref="P114:U114"/>
    <mergeCell ref="V114:AA114"/>
    <mergeCell ref="AB114:AJ114"/>
    <mergeCell ref="P115:U115"/>
    <mergeCell ref="V115:AA115"/>
    <mergeCell ref="AB115:AJ115"/>
    <mergeCell ref="P136:U136"/>
    <mergeCell ref="V136:AA136"/>
    <mergeCell ref="AB136:AJ136"/>
    <mergeCell ref="F118:O118"/>
    <mergeCell ref="F135:O135"/>
    <mergeCell ref="P118:U118"/>
    <mergeCell ref="P135:U135"/>
    <mergeCell ref="V135:AA135"/>
    <mergeCell ref="V112:AA112"/>
    <mergeCell ref="AB112:AJ112"/>
    <mergeCell ref="P113:U113"/>
    <mergeCell ref="V113:AA113"/>
    <mergeCell ref="AB113:AJ113"/>
    <mergeCell ref="P110:U110"/>
    <mergeCell ref="V110:AA110"/>
    <mergeCell ref="AB110:AJ110"/>
    <mergeCell ref="P111:U111"/>
    <mergeCell ref="V111:AA111"/>
    <mergeCell ref="AB111:AJ111"/>
    <mergeCell ref="AB125:AJ125"/>
    <mergeCell ref="P134:U134"/>
    <mergeCell ref="V134:AA134"/>
    <mergeCell ref="AB134:AJ134"/>
    <mergeCell ref="P129:U129"/>
    <mergeCell ref="V129:AA129"/>
    <mergeCell ref="AB129:AJ129"/>
    <mergeCell ref="P130:U130"/>
    <mergeCell ref="V130:AA130"/>
    <mergeCell ref="AB130:AJ130"/>
    <mergeCell ref="P133:U133"/>
    <mergeCell ref="V101:AA101"/>
    <mergeCell ref="AB101:AJ101"/>
    <mergeCell ref="P80:U80"/>
    <mergeCell ref="V80:AA80"/>
    <mergeCell ref="AB80:AJ80"/>
    <mergeCell ref="P96:U96"/>
    <mergeCell ref="V96:AA96"/>
    <mergeCell ref="AB96:AJ96"/>
    <mergeCell ref="F80:O80"/>
    <mergeCell ref="F96:O96"/>
    <mergeCell ref="AB99:AJ99"/>
    <mergeCell ref="P84:U84"/>
    <mergeCell ref="V84:AA84"/>
    <mergeCell ref="AB84:AJ84"/>
    <mergeCell ref="P85:U85"/>
    <mergeCell ref="V85:AA85"/>
    <mergeCell ref="AB85:AJ85"/>
    <mergeCell ref="P81:U81"/>
    <mergeCell ref="V81:AA81"/>
    <mergeCell ref="AB81:AJ81"/>
    <mergeCell ref="F82:O82"/>
    <mergeCell ref="P82:U82"/>
    <mergeCell ref="V82:AA82"/>
    <mergeCell ref="AB82:AJ82"/>
    <mergeCell ref="AB98:AJ98"/>
    <mergeCell ref="F86:O86"/>
    <mergeCell ref="P86:U86"/>
    <mergeCell ref="V86:AA86"/>
    <mergeCell ref="AB86:AJ86"/>
    <mergeCell ref="F87:O87"/>
    <mergeCell ref="P87:U87"/>
    <mergeCell ref="V87:AA87"/>
    <mergeCell ref="AB87:AJ87"/>
    <mergeCell ref="AB97:AJ97"/>
    <mergeCell ref="F97:O97"/>
    <mergeCell ref="F90:O90"/>
    <mergeCell ref="P90:U90"/>
    <mergeCell ref="V90:AA90"/>
    <mergeCell ref="AB90:AJ90"/>
    <mergeCell ref="P94:U94"/>
    <mergeCell ref="V94:AA94"/>
    <mergeCell ref="AB94:AJ94"/>
    <mergeCell ref="F95:O95"/>
    <mergeCell ref="P95:U95"/>
    <mergeCell ref="V95:AA95"/>
    <mergeCell ref="AB95:AJ95"/>
    <mergeCell ref="F91:O91"/>
    <mergeCell ref="P91:U91"/>
    <mergeCell ref="F74:O74"/>
    <mergeCell ref="F75:O75"/>
    <mergeCell ref="P72:U72"/>
    <mergeCell ref="V72:AA72"/>
    <mergeCell ref="AB72:AJ72"/>
    <mergeCell ref="P73:U73"/>
    <mergeCell ref="V73:AA73"/>
    <mergeCell ref="AB73:AJ73"/>
    <mergeCell ref="F72:O72"/>
    <mergeCell ref="F73:O73"/>
    <mergeCell ref="AB71:AJ71"/>
    <mergeCell ref="P68:U68"/>
    <mergeCell ref="V68:AA68"/>
    <mergeCell ref="AB68:AJ68"/>
    <mergeCell ref="P69:U69"/>
    <mergeCell ref="V69:AA69"/>
    <mergeCell ref="AB69:AJ69"/>
    <mergeCell ref="P66:U66"/>
    <mergeCell ref="V66:AA66"/>
    <mergeCell ref="AB66:AJ66"/>
    <mergeCell ref="P67:U67"/>
    <mergeCell ref="V67:AA67"/>
    <mergeCell ref="AB67:AJ67"/>
    <mergeCell ref="P64:U64"/>
    <mergeCell ref="V64:AA64"/>
    <mergeCell ref="AB64:AJ64"/>
    <mergeCell ref="P65:U65"/>
    <mergeCell ref="V65:AA65"/>
    <mergeCell ref="AB65:AJ65"/>
    <mergeCell ref="P62:U62"/>
    <mergeCell ref="V62:AA62"/>
    <mergeCell ref="AB62:AJ62"/>
    <mergeCell ref="P63:U63"/>
    <mergeCell ref="V63:AA63"/>
    <mergeCell ref="AB63:AJ63"/>
    <mergeCell ref="F62:O62"/>
    <mergeCell ref="F63:O63"/>
    <mergeCell ref="P60:U60"/>
    <mergeCell ref="V60:AA60"/>
    <mergeCell ref="AB60:AJ60"/>
    <mergeCell ref="P61:U61"/>
    <mergeCell ref="V61:AA61"/>
    <mergeCell ref="AB61:AJ61"/>
    <mergeCell ref="F60:O60"/>
    <mergeCell ref="F61:O61"/>
    <mergeCell ref="P58:U58"/>
    <mergeCell ref="V58:AA58"/>
    <mergeCell ref="AB58:AJ58"/>
    <mergeCell ref="P59:U59"/>
    <mergeCell ref="V59:AA59"/>
    <mergeCell ref="AB59:AJ59"/>
    <mergeCell ref="F58:O58"/>
    <mergeCell ref="F59:O59"/>
    <mergeCell ref="P56:U56"/>
    <mergeCell ref="V56:AA56"/>
    <mergeCell ref="AB56:AJ56"/>
    <mergeCell ref="P57:U57"/>
    <mergeCell ref="V57:AA57"/>
    <mergeCell ref="AB57:AJ57"/>
    <mergeCell ref="P24:U24"/>
    <mergeCell ref="V24:AA24"/>
    <mergeCell ref="AB24:AJ24"/>
    <mergeCell ref="P55:U55"/>
    <mergeCell ref="V55:AA55"/>
    <mergeCell ref="AB55:AJ55"/>
    <mergeCell ref="P22:U22"/>
    <mergeCell ref="V22:AA22"/>
    <mergeCell ref="AB22:AJ22"/>
    <mergeCell ref="P23:U23"/>
    <mergeCell ref="V23:AA23"/>
    <mergeCell ref="AB23:AJ23"/>
    <mergeCell ref="P34:U34"/>
    <mergeCell ref="V34:AA34"/>
    <mergeCell ref="AB34:AJ34"/>
    <mergeCell ref="P35:U35"/>
    <mergeCell ref="V35:AA35"/>
    <mergeCell ref="AB35:AJ35"/>
    <mergeCell ref="P32:U32"/>
    <mergeCell ref="V32:AA32"/>
    <mergeCell ref="AB32:AJ32"/>
    <mergeCell ref="P33:U33"/>
    <mergeCell ref="V33:AA33"/>
    <mergeCell ref="AB33:AJ33"/>
    <mergeCell ref="P20:U20"/>
    <mergeCell ref="V20:AA20"/>
    <mergeCell ref="AB20:AJ20"/>
    <mergeCell ref="P21:U21"/>
    <mergeCell ref="V21:AA21"/>
    <mergeCell ref="AB21:AJ21"/>
    <mergeCell ref="P18:U18"/>
    <mergeCell ref="V18:AA18"/>
    <mergeCell ref="AB18:AJ18"/>
    <mergeCell ref="P19:U19"/>
    <mergeCell ref="V19:AA19"/>
    <mergeCell ref="AB19:AJ19"/>
    <mergeCell ref="P16:U16"/>
    <mergeCell ref="V16:AA16"/>
    <mergeCell ref="AB16:AJ16"/>
    <mergeCell ref="P17:U17"/>
    <mergeCell ref="V17:AA17"/>
    <mergeCell ref="AB17:AJ17"/>
    <mergeCell ref="P14:U14"/>
    <mergeCell ref="V14:AA14"/>
    <mergeCell ref="AB14:AJ14"/>
    <mergeCell ref="P15:U15"/>
    <mergeCell ref="V15:AA15"/>
    <mergeCell ref="AB15:AJ15"/>
    <mergeCell ref="V30:AA30"/>
    <mergeCell ref="AB30:AJ30"/>
    <mergeCell ref="P31:U31"/>
    <mergeCell ref="V31:AA31"/>
    <mergeCell ref="AB31:AJ31"/>
    <mergeCell ref="P28:U28"/>
    <mergeCell ref="V28:AA28"/>
    <mergeCell ref="AB28:AJ28"/>
    <mergeCell ref="P29:U29"/>
    <mergeCell ref="V29:AA29"/>
    <mergeCell ref="AB29:AJ29"/>
    <mergeCell ref="P104:U104"/>
    <mergeCell ref="V104:AA104"/>
    <mergeCell ref="AB104:AJ104"/>
    <mergeCell ref="P105:U105"/>
    <mergeCell ref="V105:AA105"/>
    <mergeCell ref="AB105:AJ105"/>
    <mergeCell ref="F108:O108"/>
    <mergeCell ref="E137:O137"/>
    <mergeCell ref="P137:U137"/>
    <mergeCell ref="V137:AA137"/>
    <mergeCell ref="AB137:AJ137"/>
    <mergeCell ref="P108:U108"/>
    <mergeCell ref="V108:AA108"/>
    <mergeCell ref="AB108:AJ108"/>
    <mergeCell ref="P109:U109"/>
    <mergeCell ref="V109:AA109"/>
    <mergeCell ref="AB109:AJ109"/>
    <mergeCell ref="P106:U106"/>
    <mergeCell ref="V106:AA106"/>
    <mergeCell ref="P107:U107"/>
    <mergeCell ref="V107:AA107"/>
    <mergeCell ref="AB106:AJ106"/>
    <mergeCell ref="AB107:AJ107"/>
    <mergeCell ref="P112:U112"/>
    <mergeCell ref="P39:U39"/>
    <mergeCell ref="V39:AA39"/>
    <mergeCell ref="AB39:AJ39"/>
    <mergeCell ref="P37:U37"/>
    <mergeCell ref="V37:AA37"/>
    <mergeCell ref="AB37:AJ37"/>
    <mergeCell ref="P38:U38"/>
    <mergeCell ref="V38:AA38"/>
    <mergeCell ref="AB38:AJ38"/>
    <mergeCell ref="S13:U13"/>
    <mergeCell ref="Y13:AA13"/>
    <mergeCell ref="AH13:AJ13"/>
    <mergeCell ref="P36:U36"/>
    <mergeCell ref="V36:AA36"/>
    <mergeCell ref="AB36:AJ36"/>
    <mergeCell ref="A5:E5"/>
    <mergeCell ref="P10:U10"/>
    <mergeCell ref="V10:AA10"/>
    <mergeCell ref="AB10:AJ11"/>
    <mergeCell ref="P11:U11"/>
    <mergeCell ref="V11:AA11"/>
    <mergeCell ref="P12:U12"/>
    <mergeCell ref="V12:AA12"/>
    <mergeCell ref="P26:U26"/>
    <mergeCell ref="V26:AA26"/>
    <mergeCell ref="AB26:AJ26"/>
    <mergeCell ref="P27:U27"/>
    <mergeCell ref="V27:AA27"/>
    <mergeCell ref="AB27:AJ27"/>
    <mergeCell ref="P25:U25"/>
    <mergeCell ref="V25:AA25"/>
    <mergeCell ref="AB25:AJ25"/>
    <mergeCell ref="P30:U30"/>
  </mergeCells>
  <phoneticPr fontId="2"/>
  <pageMargins left="0.59055118110236227" right="0.19685039370078741" top="0.39370078740157483" bottom="0.19685039370078741" header="0.51181102362204722" footer="0.51181102362204722"/>
  <pageSetup paperSize="9" scale="84" orientation="portrait" r:id="rId1"/>
  <headerFooter alignWithMargins="0"/>
  <rowBreaks count="3" manualBreakCount="3">
    <brk id="47" max="35" man="1"/>
    <brk id="92" max="35" man="1"/>
    <brk id="134"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529F-F46D-4E36-A12B-647A81E4884C}">
  <sheetPr>
    <tabColor theme="4" tint="0.79998168889431442"/>
    <pageSetUpPr fitToPage="1"/>
  </sheetPr>
  <dimension ref="A1:Y20"/>
  <sheetViews>
    <sheetView showGridLines="0" showZeros="0" topLeftCell="A22" zoomScaleNormal="100" zoomScaleSheetLayoutView="100" workbookViewId="0">
      <selection activeCell="C6" sqref="C6"/>
    </sheetView>
  </sheetViews>
  <sheetFormatPr defaultRowHeight="48" customHeight="1"/>
  <cols>
    <col min="1" max="1" width="21.25" style="213" customWidth="1"/>
    <col min="2" max="2" width="25.125" style="213" customWidth="1"/>
    <col min="3" max="5" width="16.875" style="213" customWidth="1"/>
    <col min="6" max="6" width="18.125" style="213" customWidth="1"/>
    <col min="7" max="257" width="9" style="213"/>
    <col min="258" max="258" width="26.875" style="213" customWidth="1"/>
    <col min="259" max="261" width="16.875" style="213" customWidth="1"/>
    <col min="262" max="262" width="18.125" style="213" customWidth="1"/>
    <col min="263" max="513" width="9" style="213"/>
    <col min="514" max="514" width="26.875" style="213" customWidth="1"/>
    <col min="515" max="517" width="16.875" style="213" customWidth="1"/>
    <col min="518" max="518" width="18.125" style="213" customWidth="1"/>
    <col min="519" max="769" width="9" style="213"/>
    <col min="770" max="770" width="26.875" style="213" customWidth="1"/>
    <col min="771" max="773" width="16.875" style="213" customWidth="1"/>
    <col min="774" max="774" width="18.125" style="213" customWidth="1"/>
    <col min="775" max="1025" width="9" style="213"/>
    <col min="1026" max="1026" width="26.875" style="213" customWidth="1"/>
    <col min="1027" max="1029" width="16.875" style="213" customWidth="1"/>
    <col min="1030" max="1030" width="18.125" style="213" customWidth="1"/>
    <col min="1031" max="1281" width="9" style="213"/>
    <col min="1282" max="1282" width="26.875" style="213" customWidth="1"/>
    <col min="1283" max="1285" width="16.875" style="213" customWidth="1"/>
    <col min="1286" max="1286" width="18.125" style="213" customWidth="1"/>
    <col min="1287" max="1537" width="9" style="213"/>
    <col min="1538" max="1538" width="26.875" style="213" customWidth="1"/>
    <col min="1539" max="1541" width="16.875" style="213" customWidth="1"/>
    <col min="1542" max="1542" width="18.125" style="213" customWidth="1"/>
    <col min="1543" max="1793" width="9" style="213"/>
    <col min="1794" max="1794" width="26.875" style="213" customWidth="1"/>
    <col min="1795" max="1797" width="16.875" style="213" customWidth="1"/>
    <col min="1798" max="1798" width="18.125" style="213" customWidth="1"/>
    <col min="1799" max="2049" width="9" style="213"/>
    <col min="2050" max="2050" width="26.875" style="213" customWidth="1"/>
    <col min="2051" max="2053" width="16.875" style="213" customWidth="1"/>
    <col min="2054" max="2054" width="18.125" style="213" customWidth="1"/>
    <col min="2055" max="2305" width="9" style="213"/>
    <col min="2306" max="2306" width="26.875" style="213" customWidth="1"/>
    <col min="2307" max="2309" width="16.875" style="213" customWidth="1"/>
    <col min="2310" max="2310" width="18.125" style="213" customWidth="1"/>
    <col min="2311" max="2561" width="9" style="213"/>
    <col min="2562" max="2562" width="26.875" style="213" customWidth="1"/>
    <col min="2563" max="2565" width="16.875" style="213" customWidth="1"/>
    <col min="2566" max="2566" width="18.125" style="213" customWidth="1"/>
    <col min="2567" max="2817" width="9" style="213"/>
    <col min="2818" max="2818" width="26.875" style="213" customWidth="1"/>
    <col min="2819" max="2821" width="16.875" style="213" customWidth="1"/>
    <col min="2822" max="2822" width="18.125" style="213" customWidth="1"/>
    <col min="2823" max="3073" width="9" style="213"/>
    <col min="3074" max="3074" width="26.875" style="213" customWidth="1"/>
    <col min="3075" max="3077" width="16.875" style="213" customWidth="1"/>
    <col min="3078" max="3078" width="18.125" style="213" customWidth="1"/>
    <col min="3079" max="3329" width="9" style="213"/>
    <col min="3330" max="3330" width="26.875" style="213" customWidth="1"/>
    <col min="3331" max="3333" width="16.875" style="213" customWidth="1"/>
    <col min="3334" max="3334" width="18.125" style="213" customWidth="1"/>
    <col min="3335" max="3585" width="9" style="213"/>
    <col min="3586" max="3586" width="26.875" style="213" customWidth="1"/>
    <col min="3587" max="3589" width="16.875" style="213" customWidth="1"/>
    <col min="3590" max="3590" width="18.125" style="213" customWidth="1"/>
    <col min="3591" max="3841" width="9" style="213"/>
    <col min="3842" max="3842" width="26.875" style="213" customWidth="1"/>
    <col min="3843" max="3845" width="16.875" style="213" customWidth="1"/>
    <col min="3846" max="3846" width="18.125" style="213" customWidth="1"/>
    <col min="3847" max="4097" width="9" style="213"/>
    <col min="4098" max="4098" width="26.875" style="213" customWidth="1"/>
    <col min="4099" max="4101" width="16.875" style="213" customWidth="1"/>
    <col min="4102" max="4102" width="18.125" style="213" customWidth="1"/>
    <col min="4103" max="4353" width="9" style="213"/>
    <col min="4354" max="4354" width="26.875" style="213" customWidth="1"/>
    <col min="4355" max="4357" width="16.875" style="213" customWidth="1"/>
    <col min="4358" max="4358" width="18.125" style="213" customWidth="1"/>
    <col min="4359" max="4609" width="9" style="213"/>
    <col min="4610" max="4610" width="26.875" style="213" customWidth="1"/>
    <col min="4611" max="4613" width="16.875" style="213" customWidth="1"/>
    <col min="4614" max="4614" width="18.125" style="213" customWidth="1"/>
    <col min="4615" max="4865" width="9" style="213"/>
    <col min="4866" max="4866" width="26.875" style="213" customWidth="1"/>
    <col min="4867" max="4869" width="16.875" style="213" customWidth="1"/>
    <col min="4870" max="4870" width="18.125" style="213" customWidth="1"/>
    <col min="4871" max="5121" width="9" style="213"/>
    <col min="5122" max="5122" width="26.875" style="213" customWidth="1"/>
    <col min="5123" max="5125" width="16.875" style="213" customWidth="1"/>
    <col min="5126" max="5126" width="18.125" style="213" customWidth="1"/>
    <col min="5127" max="5377" width="9" style="213"/>
    <col min="5378" max="5378" width="26.875" style="213" customWidth="1"/>
    <col min="5379" max="5381" width="16.875" style="213" customWidth="1"/>
    <col min="5382" max="5382" width="18.125" style="213" customWidth="1"/>
    <col min="5383" max="5633" width="9" style="213"/>
    <col min="5634" max="5634" width="26.875" style="213" customWidth="1"/>
    <col min="5635" max="5637" width="16.875" style="213" customWidth="1"/>
    <col min="5638" max="5638" width="18.125" style="213" customWidth="1"/>
    <col min="5639" max="5889" width="9" style="213"/>
    <col min="5890" max="5890" width="26.875" style="213" customWidth="1"/>
    <col min="5891" max="5893" width="16.875" style="213" customWidth="1"/>
    <col min="5894" max="5894" width="18.125" style="213" customWidth="1"/>
    <col min="5895" max="6145" width="9" style="213"/>
    <col min="6146" max="6146" width="26.875" style="213" customWidth="1"/>
    <col min="6147" max="6149" width="16.875" style="213" customWidth="1"/>
    <col min="6150" max="6150" width="18.125" style="213" customWidth="1"/>
    <col min="6151" max="6401" width="9" style="213"/>
    <col min="6402" max="6402" width="26.875" style="213" customWidth="1"/>
    <col min="6403" max="6405" width="16.875" style="213" customWidth="1"/>
    <col min="6406" max="6406" width="18.125" style="213" customWidth="1"/>
    <col min="6407" max="6657" width="9" style="213"/>
    <col min="6658" max="6658" width="26.875" style="213" customWidth="1"/>
    <col min="6659" max="6661" width="16.875" style="213" customWidth="1"/>
    <col min="6662" max="6662" width="18.125" style="213" customWidth="1"/>
    <col min="6663" max="6913" width="9" style="213"/>
    <col min="6914" max="6914" width="26.875" style="213" customWidth="1"/>
    <col min="6915" max="6917" width="16.875" style="213" customWidth="1"/>
    <col min="6918" max="6918" width="18.125" style="213" customWidth="1"/>
    <col min="6919" max="7169" width="9" style="213"/>
    <col min="7170" max="7170" width="26.875" style="213" customWidth="1"/>
    <col min="7171" max="7173" width="16.875" style="213" customWidth="1"/>
    <col min="7174" max="7174" width="18.125" style="213" customWidth="1"/>
    <col min="7175" max="7425" width="9" style="213"/>
    <col min="7426" max="7426" width="26.875" style="213" customWidth="1"/>
    <col min="7427" max="7429" width="16.875" style="213" customWidth="1"/>
    <col min="7430" max="7430" width="18.125" style="213" customWidth="1"/>
    <col min="7431" max="7681" width="9" style="213"/>
    <col min="7682" max="7682" width="26.875" style="213" customWidth="1"/>
    <col min="7683" max="7685" width="16.875" style="213" customWidth="1"/>
    <col min="7686" max="7686" width="18.125" style="213" customWidth="1"/>
    <col min="7687" max="7937" width="9" style="213"/>
    <col min="7938" max="7938" width="26.875" style="213" customWidth="1"/>
    <col min="7939" max="7941" width="16.875" style="213" customWidth="1"/>
    <col min="7942" max="7942" width="18.125" style="213" customWidth="1"/>
    <col min="7943" max="8193" width="9" style="213"/>
    <col min="8194" max="8194" width="26.875" style="213" customWidth="1"/>
    <col min="8195" max="8197" width="16.875" style="213" customWidth="1"/>
    <col min="8198" max="8198" width="18.125" style="213" customWidth="1"/>
    <col min="8199" max="8449" width="9" style="213"/>
    <col min="8450" max="8450" width="26.875" style="213" customWidth="1"/>
    <col min="8451" max="8453" width="16.875" style="213" customWidth="1"/>
    <col min="8454" max="8454" width="18.125" style="213" customWidth="1"/>
    <col min="8455" max="8705" width="9" style="213"/>
    <col min="8706" max="8706" width="26.875" style="213" customWidth="1"/>
    <col min="8707" max="8709" width="16.875" style="213" customWidth="1"/>
    <col min="8710" max="8710" width="18.125" style="213" customWidth="1"/>
    <col min="8711" max="8961" width="9" style="213"/>
    <col min="8962" max="8962" width="26.875" style="213" customWidth="1"/>
    <col min="8963" max="8965" width="16.875" style="213" customWidth="1"/>
    <col min="8966" max="8966" width="18.125" style="213" customWidth="1"/>
    <col min="8967" max="9217" width="9" style="213"/>
    <col min="9218" max="9218" width="26.875" style="213" customWidth="1"/>
    <col min="9219" max="9221" width="16.875" style="213" customWidth="1"/>
    <col min="9222" max="9222" width="18.125" style="213" customWidth="1"/>
    <col min="9223" max="9473" width="9" style="213"/>
    <col min="9474" max="9474" width="26.875" style="213" customWidth="1"/>
    <col min="9475" max="9477" width="16.875" style="213" customWidth="1"/>
    <col min="9478" max="9478" width="18.125" style="213" customWidth="1"/>
    <col min="9479" max="9729" width="9" style="213"/>
    <col min="9730" max="9730" width="26.875" style="213" customWidth="1"/>
    <col min="9731" max="9733" width="16.875" style="213" customWidth="1"/>
    <col min="9734" max="9734" width="18.125" style="213" customWidth="1"/>
    <col min="9735" max="9985" width="9" style="213"/>
    <col min="9986" max="9986" width="26.875" style="213" customWidth="1"/>
    <col min="9987" max="9989" width="16.875" style="213" customWidth="1"/>
    <col min="9990" max="9990" width="18.125" style="213" customWidth="1"/>
    <col min="9991" max="10241" width="9" style="213"/>
    <col min="10242" max="10242" width="26.875" style="213" customWidth="1"/>
    <col min="10243" max="10245" width="16.875" style="213" customWidth="1"/>
    <col min="10246" max="10246" width="18.125" style="213" customWidth="1"/>
    <col min="10247" max="10497" width="9" style="213"/>
    <col min="10498" max="10498" width="26.875" style="213" customWidth="1"/>
    <col min="10499" max="10501" width="16.875" style="213" customWidth="1"/>
    <col min="10502" max="10502" width="18.125" style="213" customWidth="1"/>
    <col min="10503" max="10753" width="9" style="213"/>
    <col min="10754" max="10754" width="26.875" style="213" customWidth="1"/>
    <col min="10755" max="10757" width="16.875" style="213" customWidth="1"/>
    <col min="10758" max="10758" width="18.125" style="213" customWidth="1"/>
    <col min="10759" max="11009" width="9" style="213"/>
    <col min="11010" max="11010" width="26.875" style="213" customWidth="1"/>
    <col min="11011" max="11013" width="16.875" style="213" customWidth="1"/>
    <col min="11014" max="11014" width="18.125" style="213" customWidth="1"/>
    <col min="11015" max="11265" width="9" style="213"/>
    <col min="11266" max="11266" width="26.875" style="213" customWidth="1"/>
    <col min="11267" max="11269" width="16.875" style="213" customWidth="1"/>
    <col min="11270" max="11270" width="18.125" style="213" customWidth="1"/>
    <col min="11271" max="11521" width="9" style="213"/>
    <col min="11522" max="11522" width="26.875" style="213" customWidth="1"/>
    <col min="11523" max="11525" width="16.875" style="213" customWidth="1"/>
    <col min="11526" max="11526" width="18.125" style="213" customWidth="1"/>
    <col min="11527" max="11777" width="9" style="213"/>
    <col min="11778" max="11778" width="26.875" style="213" customWidth="1"/>
    <col min="11779" max="11781" width="16.875" style="213" customWidth="1"/>
    <col min="11782" max="11782" width="18.125" style="213" customWidth="1"/>
    <col min="11783" max="12033" width="9" style="213"/>
    <col min="12034" max="12034" width="26.875" style="213" customWidth="1"/>
    <col min="12035" max="12037" width="16.875" style="213" customWidth="1"/>
    <col min="12038" max="12038" width="18.125" style="213" customWidth="1"/>
    <col min="12039" max="12289" width="9" style="213"/>
    <col min="12290" max="12290" width="26.875" style="213" customWidth="1"/>
    <col min="12291" max="12293" width="16.875" style="213" customWidth="1"/>
    <col min="12294" max="12294" width="18.125" style="213" customWidth="1"/>
    <col min="12295" max="12545" width="9" style="213"/>
    <col min="12546" max="12546" width="26.875" style="213" customWidth="1"/>
    <col min="12547" max="12549" width="16.875" style="213" customWidth="1"/>
    <col min="12550" max="12550" width="18.125" style="213" customWidth="1"/>
    <col min="12551" max="12801" width="9" style="213"/>
    <col min="12802" max="12802" width="26.875" style="213" customWidth="1"/>
    <col min="12803" max="12805" width="16.875" style="213" customWidth="1"/>
    <col min="12806" max="12806" width="18.125" style="213" customWidth="1"/>
    <col min="12807" max="13057" width="9" style="213"/>
    <col min="13058" max="13058" width="26.875" style="213" customWidth="1"/>
    <col min="13059" max="13061" width="16.875" style="213" customWidth="1"/>
    <col min="13062" max="13062" width="18.125" style="213" customWidth="1"/>
    <col min="13063" max="13313" width="9" style="213"/>
    <col min="13314" max="13314" width="26.875" style="213" customWidth="1"/>
    <col min="13315" max="13317" width="16.875" style="213" customWidth="1"/>
    <col min="13318" max="13318" width="18.125" style="213" customWidth="1"/>
    <col min="13319" max="13569" width="9" style="213"/>
    <col min="13570" max="13570" width="26.875" style="213" customWidth="1"/>
    <col min="13571" max="13573" width="16.875" style="213" customWidth="1"/>
    <col min="13574" max="13574" width="18.125" style="213" customWidth="1"/>
    <col min="13575" max="13825" width="9" style="213"/>
    <col min="13826" max="13826" width="26.875" style="213" customWidth="1"/>
    <col min="13827" max="13829" width="16.875" style="213" customWidth="1"/>
    <col min="13830" max="13830" width="18.125" style="213" customWidth="1"/>
    <col min="13831" max="14081" width="9" style="213"/>
    <col min="14082" max="14082" width="26.875" style="213" customWidth="1"/>
    <col min="14083" max="14085" width="16.875" style="213" customWidth="1"/>
    <col min="14086" max="14086" width="18.125" style="213" customWidth="1"/>
    <col min="14087" max="14337" width="9" style="213"/>
    <col min="14338" max="14338" width="26.875" style="213" customWidth="1"/>
    <col min="14339" max="14341" width="16.875" style="213" customWidth="1"/>
    <col min="14342" max="14342" width="18.125" style="213" customWidth="1"/>
    <col min="14343" max="14593" width="9" style="213"/>
    <col min="14594" max="14594" width="26.875" style="213" customWidth="1"/>
    <col min="14595" max="14597" width="16.875" style="213" customWidth="1"/>
    <col min="14598" max="14598" width="18.125" style="213" customWidth="1"/>
    <col min="14599" max="14849" width="9" style="213"/>
    <col min="14850" max="14850" width="26.875" style="213" customWidth="1"/>
    <col min="14851" max="14853" width="16.875" style="213" customWidth="1"/>
    <col min="14854" max="14854" width="18.125" style="213" customWidth="1"/>
    <col min="14855" max="15105" width="9" style="213"/>
    <col min="15106" max="15106" width="26.875" style="213" customWidth="1"/>
    <col min="15107" max="15109" width="16.875" style="213" customWidth="1"/>
    <col min="15110" max="15110" width="18.125" style="213" customWidth="1"/>
    <col min="15111" max="15361" width="9" style="213"/>
    <col min="15362" max="15362" width="26.875" style="213" customWidth="1"/>
    <col min="15363" max="15365" width="16.875" style="213" customWidth="1"/>
    <col min="15366" max="15366" width="18.125" style="213" customWidth="1"/>
    <col min="15367" max="15617" width="9" style="213"/>
    <col min="15618" max="15618" width="26.875" style="213" customWidth="1"/>
    <col min="15619" max="15621" width="16.875" style="213" customWidth="1"/>
    <col min="15622" max="15622" width="18.125" style="213" customWidth="1"/>
    <col min="15623" max="15873" width="9" style="213"/>
    <col min="15874" max="15874" width="26.875" style="213" customWidth="1"/>
    <col min="15875" max="15877" width="16.875" style="213" customWidth="1"/>
    <col min="15878" max="15878" width="18.125" style="213" customWidth="1"/>
    <col min="15879" max="16129" width="9" style="213"/>
    <col min="16130" max="16130" width="26.875" style="213" customWidth="1"/>
    <col min="16131" max="16133" width="16.875" style="213" customWidth="1"/>
    <col min="16134" max="16134" width="18.125" style="213" customWidth="1"/>
    <col min="16135" max="16384" width="9" style="213"/>
  </cols>
  <sheetData>
    <row r="1" spans="1:25" ht="24" customHeight="1">
      <c r="A1" s="213" t="s">
        <v>368</v>
      </c>
    </row>
    <row r="2" spans="1:25" s="216" customFormat="1" ht="37.5" customHeight="1">
      <c r="A2" s="214" t="s">
        <v>370</v>
      </c>
      <c r="B2" s="215"/>
      <c r="C2" s="215"/>
      <c r="D2" s="215"/>
      <c r="E2" s="215"/>
      <c r="F2" s="215"/>
    </row>
    <row r="3" spans="1:25" s="216" customFormat="1" ht="18.75" customHeight="1">
      <c r="A3" s="214"/>
      <c r="B3" s="215"/>
      <c r="C3" s="215"/>
      <c r="D3" s="217" t="s">
        <v>318</v>
      </c>
      <c r="E3" s="806"/>
      <c r="F3" s="806"/>
      <c r="G3" s="213"/>
      <c r="H3" s="213"/>
      <c r="I3" s="213"/>
      <c r="K3" s="213"/>
      <c r="L3" s="213"/>
      <c r="M3" s="213"/>
      <c r="N3" s="213"/>
      <c r="O3" s="213"/>
      <c r="P3" s="213"/>
      <c r="Q3" s="213"/>
      <c r="R3" s="213"/>
      <c r="S3" s="213"/>
      <c r="T3" s="213"/>
      <c r="U3" s="213"/>
      <c r="V3" s="213"/>
      <c r="W3" s="213"/>
      <c r="X3" s="213"/>
      <c r="Y3" s="213"/>
    </row>
    <row r="4" spans="1:25" ht="18" customHeight="1"/>
    <row r="5" spans="1:25" ht="48" customHeight="1">
      <c r="A5" s="218" t="s">
        <v>365</v>
      </c>
      <c r="B5" s="218" t="s">
        <v>402</v>
      </c>
      <c r="C5" s="218" t="s">
        <v>326</v>
      </c>
      <c r="D5" s="218" t="s">
        <v>327</v>
      </c>
      <c r="E5" s="218" t="s">
        <v>328</v>
      </c>
      <c r="F5" s="218" t="s">
        <v>329</v>
      </c>
      <c r="G5" s="219" t="s">
        <v>330</v>
      </c>
    </row>
    <row r="6" spans="1:25" ht="48" customHeight="1">
      <c r="A6" s="220"/>
      <c r="B6" s="220"/>
      <c r="C6" s="220"/>
      <c r="D6" s="221"/>
      <c r="E6" s="222"/>
      <c r="F6" s="222"/>
      <c r="G6" s="220"/>
    </row>
    <row r="7" spans="1:25" ht="48" customHeight="1">
      <c r="A7" s="220"/>
      <c r="B7" s="220"/>
      <c r="C7" s="220"/>
      <c r="D7" s="221"/>
      <c r="E7" s="222"/>
      <c r="F7" s="222"/>
      <c r="G7" s="220"/>
    </row>
    <row r="8" spans="1:25" ht="48" customHeight="1">
      <c r="A8" s="220"/>
      <c r="B8" s="220"/>
      <c r="C8" s="220"/>
      <c r="D8" s="221"/>
      <c r="E8" s="223"/>
      <c r="F8" s="223"/>
      <c r="G8" s="220"/>
    </row>
    <row r="9" spans="1:25" ht="48" customHeight="1">
      <c r="A9" s="220"/>
      <c r="B9" s="220"/>
      <c r="C9" s="220"/>
      <c r="D9" s="221"/>
      <c r="E9" s="223"/>
      <c r="F9" s="223"/>
      <c r="G9" s="220"/>
    </row>
    <row r="10" spans="1:25" ht="48" customHeight="1">
      <c r="A10" s="220"/>
      <c r="B10" s="220"/>
      <c r="C10" s="220"/>
      <c r="D10" s="221"/>
      <c r="E10" s="223"/>
      <c r="F10" s="223"/>
      <c r="G10" s="220"/>
    </row>
    <row r="11" spans="1:25" ht="48" customHeight="1">
      <c r="A11" s="220"/>
      <c r="B11" s="220"/>
      <c r="C11" s="220"/>
      <c r="D11" s="221"/>
      <c r="E11" s="223"/>
      <c r="F11" s="223"/>
      <c r="G11" s="220"/>
    </row>
    <row r="12" spans="1:25" ht="48" customHeight="1">
      <c r="A12" s="220"/>
      <c r="B12" s="220"/>
      <c r="C12" s="220"/>
      <c r="D12" s="221"/>
      <c r="E12" s="223"/>
      <c r="F12" s="223"/>
      <c r="G12" s="220"/>
    </row>
    <row r="13" spans="1:25" ht="48" customHeight="1">
      <c r="A13" s="220"/>
      <c r="B13" s="220"/>
      <c r="C13" s="220"/>
      <c r="D13" s="221"/>
      <c r="E13" s="223"/>
      <c r="F13" s="223"/>
      <c r="G13" s="220"/>
    </row>
    <row r="14" spans="1:25" ht="48" customHeight="1">
      <c r="A14" s="220"/>
      <c r="B14" s="220"/>
      <c r="C14" s="220"/>
      <c r="D14" s="221"/>
      <c r="E14" s="223"/>
      <c r="F14" s="223"/>
      <c r="G14" s="220"/>
    </row>
    <row r="15" spans="1:25" ht="48" customHeight="1">
      <c r="A15" s="220"/>
      <c r="B15" s="220"/>
      <c r="C15" s="220"/>
      <c r="D15" s="221"/>
      <c r="E15" s="223"/>
      <c r="F15" s="223"/>
      <c r="G15" s="220"/>
    </row>
    <row r="16" spans="1:25" ht="48" customHeight="1">
      <c r="A16" s="220"/>
      <c r="B16" s="220"/>
      <c r="C16" s="220"/>
      <c r="D16" s="221"/>
      <c r="E16" s="223"/>
      <c r="F16" s="223"/>
      <c r="G16" s="220"/>
    </row>
    <row r="17" spans="1:7" ht="48" customHeight="1">
      <c r="A17" s="220"/>
      <c r="B17" s="220"/>
      <c r="C17" s="220"/>
      <c r="D17" s="221"/>
      <c r="E17" s="223"/>
      <c r="F17" s="223"/>
      <c r="G17" s="220"/>
    </row>
    <row r="18" spans="1:7" ht="48" customHeight="1">
      <c r="A18" s="220"/>
      <c r="B18" s="220"/>
      <c r="C18" s="220"/>
      <c r="D18" s="221"/>
      <c r="E18" s="223"/>
      <c r="F18" s="223"/>
      <c r="G18" s="220"/>
    </row>
    <row r="19" spans="1:7" ht="48" customHeight="1">
      <c r="A19" s="220"/>
      <c r="B19" s="220"/>
      <c r="C19" s="220"/>
      <c r="D19" s="221"/>
      <c r="E19" s="223"/>
      <c r="F19" s="223"/>
      <c r="G19" s="220"/>
    </row>
    <row r="20" spans="1:7" ht="48" customHeight="1">
      <c r="A20" s="807" t="s">
        <v>331</v>
      </c>
      <c r="B20" s="807"/>
      <c r="C20" s="808"/>
      <c r="D20" s="808"/>
      <c r="E20" s="808"/>
      <c r="F20" s="808"/>
    </row>
  </sheetData>
  <mergeCells count="2">
    <mergeCell ref="E3:F3"/>
    <mergeCell ref="A20:F20"/>
  </mergeCells>
  <phoneticPr fontId="2"/>
  <pageMargins left="0.59055118110236227" right="0.19685039370078741" top="0.39370078740157483" bottom="0.39370078740157483" header="0.65" footer="0.27559055118110237"/>
  <pageSetup paperSize="9" scale="84"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5895A649-A908-4963-9F9F-5A61A6BD20E9}">
          <x14:formula1>
            <xm:f>'（選択リスト）'!$F$3:$F$7</xm:f>
          </x14:formula1>
          <xm:sqref>A6:A19</xm:sqref>
        </x14:dataValidation>
        <x14:dataValidation type="list" allowBlank="1" showInputMessage="1" showErrorMessage="1" xr:uid="{976C7806-8A6E-40D5-8D65-E6B1BFED9C9D}">
          <x14:formula1>
            <xm:f>'（選択リスト）'!$G$3:$G$84</xm:f>
          </x14:formula1>
          <xm:sqref>B6:B19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2B6B-0929-4D8A-9558-52E2D6021AE4}">
  <sheetPr>
    <tabColor theme="5" tint="0.79998168889431442"/>
  </sheetPr>
  <dimension ref="A1:I52"/>
  <sheetViews>
    <sheetView showZeros="0" topLeftCell="A34" zoomScaleNormal="100" workbookViewId="0">
      <selection activeCell="H41" sqref="H41"/>
    </sheetView>
  </sheetViews>
  <sheetFormatPr defaultRowHeight="13.5"/>
  <cols>
    <col min="1" max="16384" width="9" style="167"/>
  </cols>
  <sheetData>
    <row r="1" spans="1:9">
      <c r="A1" s="166" t="s">
        <v>286</v>
      </c>
      <c r="B1" s="166"/>
      <c r="C1" s="166"/>
      <c r="D1" s="166"/>
      <c r="E1" s="166"/>
      <c r="F1" s="166"/>
      <c r="G1" s="166"/>
      <c r="H1" s="166"/>
      <c r="I1" s="166"/>
    </row>
    <row r="2" spans="1:9" s="168" customFormat="1"/>
    <row r="3" spans="1:9" ht="18.75">
      <c r="A3" s="810" t="s">
        <v>287</v>
      </c>
      <c r="B3" s="810"/>
      <c r="C3" s="810"/>
      <c r="D3" s="810"/>
      <c r="E3" s="810"/>
      <c r="F3" s="810"/>
      <c r="G3" s="810"/>
      <c r="H3" s="810"/>
      <c r="I3" s="810"/>
    </row>
    <row r="4" spans="1:9" ht="13.5" customHeight="1">
      <c r="A4" s="169"/>
      <c r="B4" s="169"/>
      <c r="C4" s="169"/>
      <c r="D4" s="169"/>
      <c r="E4" s="169"/>
      <c r="F4" s="169"/>
      <c r="G4" s="169"/>
      <c r="H4" s="169"/>
      <c r="I4" s="169"/>
    </row>
    <row r="5" spans="1:9">
      <c r="A5" s="811" t="s">
        <v>288</v>
      </c>
      <c r="B5" s="811"/>
      <c r="C5" s="811"/>
      <c r="D5" s="811"/>
      <c r="E5" s="811"/>
      <c r="F5" s="811"/>
      <c r="G5" s="811"/>
      <c r="H5" s="811"/>
      <c r="I5" s="811"/>
    </row>
    <row r="6" spans="1:9" ht="13.5" customHeight="1">
      <c r="A6" s="812" t="s">
        <v>289</v>
      </c>
      <c r="B6" s="812"/>
      <c r="C6" s="812"/>
      <c r="D6" s="812"/>
      <c r="E6" s="812"/>
      <c r="F6" s="812"/>
      <c r="G6" s="812"/>
      <c r="H6" s="812"/>
      <c r="I6" s="812"/>
    </row>
    <row r="7" spans="1:9">
      <c r="A7" s="812"/>
      <c r="B7" s="812"/>
      <c r="C7" s="812"/>
      <c r="D7" s="812"/>
      <c r="E7" s="812"/>
      <c r="F7" s="812"/>
      <c r="G7" s="812"/>
      <c r="H7" s="812"/>
      <c r="I7" s="812"/>
    </row>
    <row r="8" spans="1:9" ht="13.5" customHeight="1">
      <c r="A8" s="812" t="s">
        <v>290</v>
      </c>
      <c r="B8" s="812"/>
      <c r="C8" s="812"/>
      <c r="D8" s="812"/>
      <c r="E8" s="812"/>
      <c r="F8" s="812"/>
      <c r="G8" s="812"/>
      <c r="H8" s="812"/>
      <c r="I8" s="812"/>
    </row>
    <row r="9" spans="1:9">
      <c r="A9" s="812"/>
      <c r="B9" s="812"/>
      <c r="C9" s="812"/>
      <c r="D9" s="812"/>
      <c r="E9" s="812"/>
      <c r="F9" s="812"/>
      <c r="G9" s="812"/>
      <c r="H9" s="812"/>
      <c r="I9" s="812"/>
    </row>
    <row r="10" spans="1:9">
      <c r="A10" s="170"/>
      <c r="B10" s="170"/>
      <c r="C10" s="170"/>
      <c r="D10" s="170"/>
      <c r="E10" s="170"/>
      <c r="F10" s="170"/>
      <c r="G10" s="170"/>
      <c r="H10" s="170"/>
      <c r="I10" s="170"/>
    </row>
    <row r="11" spans="1:9">
      <c r="A11" s="813" t="s">
        <v>291</v>
      </c>
      <c r="B11" s="813"/>
      <c r="C11" s="813"/>
      <c r="D11" s="813"/>
      <c r="E11" s="813"/>
      <c r="F11" s="813"/>
      <c r="G11" s="813"/>
      <c r="H11" s="813"/>
      <c r="I11" s="813"/>
    </row>
    <row r="12" spans="1:9" ht="13.5" customHeight="1">
      <c r="A12" s="812" t="s">
        <v>292</v>
      </c>
      <c r="B12" s="812"/>
      <c r="C12" s="812"/>
      <c r="D12" s="812"/>
      <c r="E12" s="812"/>
      <c r="F12" s="812"/>
      <c r="G12" s="812"/>
      <c r="H12" s="812"/>
      <c r="I12" s="812"/>
    </row>
    <row r="13" spans="1:9">
      <c r="A13" s="812"/>
      <c r="B13" s="812"/>
      <c r="C13" s="812"/>
      <c r="D13" s="812"/>
      <c r="E13" s="812"/>
      <c r="F13" s="812"/>
      <c r="G13" s="812"/>
      <c r="H13" s="812"/>
      <c r="I13" s="812"/>
    </row>
    <row r="14" spans="1:9">
      <c r="A14" s="812"/>
      <c r="B14" s="812"/>
      <c r="C14" s="812"/>
      <c r="D14" s="812"/>
      <c r="E14" s="812"/>
      <c r="F14" s="812"/>
      <c r="G14" s="812"/>
      <c r="H14" s="812"/>
      <c r="I14" s="812"/>
    </row>
    <row r="15" spans="1:9">
      <c r="A15" s="812"/>
      <c r="B15" s="812"/>
      <c r="C15" s="812"/>
      <c r="D15" s="812"/>
      <c r="E15" s="812"/>
      <c r="F15" s="812"/>
      <c r="G15" s="812"/>
      <c r="H15" s="812"/>
      <c r="I15" s="812"/>
    </row>
    <row r="16" spans="1:9">
      <c r="A16" s="812"/>
      <c r="B16" s="812"/>
      <c r="C16" s="812"/>
      <c r="D16" s="812"/>
      <c r="E16" s="812"/>
      <c r="F16" s="812"/>
      <c r="G16" s="812"/>
      <c r="H16" s="812"/>
      <c r="I16" s="812"/>
    </row>
    <row r="17" spans="1:9">
      <c r="A17" s="812"/>
      <c r="B17" s="812"/>
      <c r="C17" s="812"/>
      <c r="D17" s="812"/>
      <c r="E17" s="812"/>
      <c r="F17" s="812"/>
      <c r="G17" s="812"/>
      <c r="H17" s="812"/>
      <c r="I17" s="812"/>
    </row>
    <row r="18" spans="1:9">
      <c r="A18" s="812"/>
      <c r="B18" s="812"/>
      <c r="C18" s="812"/>
      <c r="D18" s="812"/>
      <c r="E18" s="812"/>
      <c r="F18" s="812"/>
      <c r="G18" s="812"/>
      <c r="H18" s="812"/>
      <c r="I18" s="812"/>
    </row>
    <row r="19" spans="1:9">
      <c r="A19" s="812"/>
      <c r="B19" s="812"/>
      <c r="C19" s="812"/>
      <c r="D19" s="812"/>
      <c r="E19" s="812"/>
      <c r="F19" s="812"/>
      <c r="G19" s="812"/>
      <c r="H19" s="812"/>
      <c r="I19" s="812"/>
    </row>
    <row r="20" spans="1:9">
      <c r="A20" s="812"/>
      <c r="B20" s="812"/>
      <c r="C20" s="812"/>
      <c r="D20" s="812"/>
      <c r="E20" s="812"/>
      <c r="F20" s="812"/>
      <c r="G20" s="812"/>
      <c r="H20" s="812"/>
      <c r="I20" s="812"/>
    </row>
    <row r="21" spans="1:9">
      <c r="A21" s="812"/>
      <c r="B21" s="812"/>
      <c r="C21" s="812"/>
      <c r="D21" s="812"/>
      <c r="E21" s="812"/>
      <c r="F21" s="812"/>
      <c r="G21" s="812"/>
      <c r="H21" s="812"/>
      <c r="I21" s="812"/>
    </row>
    <row r="22" spans="1:9">
      <c r="A22" s="812"/>
      <c r="B22" s="812"/>
      <c r="C22" s="812"/>
      <c r="D22" s="812"/>
      <c r="E22" s="812"/>
      <c r="F22" s="812"/>
      <c r="G22" s="812"/>
      <c r="H22" s="812"/>
      <c r="I22" s="812"/>
    </row>
    <row r="23" spans="1:9">
      <c r="A23" s="812"/>
      <c r="B23" s="812"/>
      <c r="C23" s="812"/>
      <c r="D23" s="812"/>
      <c r="E23" s="812"/>
      <c r="F23" s="812"/>
      <c r="G23" s="812"/>
      <c r="H23" s="812"/>
      <c r="I23" s="812"/>
    </row>
    <row r="24" spans="1:9">
      <c r="A24" s="812"/>
      <c r="B24" s="812"/>
      <c r="C24" s="812"/>
      <c r="D24" s="812"/>
      <c r="E24" s="812"/>
      <c r="F24" s="812"/>
      <c r="G24" s="812"/>
      <c r="H24" s="812"/>
      <c r="I24" s="812"/>
    </row>
    <row r="25" spans="1:9">
      <c r="A25" s="812"/>
      <c r="B25" s="812"/>
      <c r="C25" s="812"/>
      <c r="D25" s="812"/>
      <c r="E25" s="812"/>
      <c r="F25" s="812"/>
      <c r="G25" s="812"/>
      <c r="H25" s="812"/>
      <c r="I25" s="812"/>
    </row>
    <row r="26" spans="1:9">
      <c r="A26" s="812"/>
      <c r="B26" s="812"/>
      <c r="C26" s="812"/>
      <c r="D26" s="812"/>
      <c r="E26" s="812"/>
      <c r="F26" s="812"/>
      <c r="G26" s="812"/>
      <c r="H26" s="812"/>
      <c r="I26" s="812"/>
    </row>
    <row r="27" spans="1:9">
      <c r="A27" s="812"/>
      <c r="B27" s="812"/>
      <c r="C27" s="812"/>
      <c r="D27" s="812"/>
      <c r="E27" s="812"/>
      <c r="F27" s="812"/>
      <c r="G27" s="812"/>
      <c r="H27" s="812"/>
      <c r="I27" s="812"/>
    </row>
    <row r="28" spans="1:9">
      <c r="A28" s="812"/>
      <c r="B28" s="812"/>
      <c r="C28" s="812"/>
      <c r="D28" s="812"/>
      <c r="E28" s="812"/>
      <c r="F28" s="812"/>
      <c r="G28" s="812"/>
      <c r="H28" s="812"/>
      <c r="I28" s="812"/>
    </row>
    <row r="29" spans="1:9">
      <c r="A29" s="171"/>
      <c r="B29" s="171"/>
      <c r="C29" s="171"/>
      <c r="D29" s="171"/>
      <c r="E29" s="171"/>
      <c r="F29" s="171"/>
      <c r="G29" s="171"/>
      <c r="H29" s="171"/>
      <c r="I29" s="171"/>
    </row>
    <row r="30" spans="1:9" ht="13.5" customHeight="1">
      <c r="A30" s="812" t="s">
        <v>293</v>
      </c>
      <c r="B30" s="814"/>
      <c r="C30" s="814"/>
      <c r="D30" s="814"/>
      <c r="E30" s="814"/>
      <c r="F30" s="814"/>
      <c r="G30" s="814"/>
      <c r="H30" s="814"/>
      <c r="I30" s="814"/>
    </row>
    <row r="31" spans="1:9">
      <c r="A31" s="814"/>
      <c r="B31" s="814"/>
      <c r="C31" s="814"/>
      <c r="D31" s="814"/>
      <c r="E31" s="814"/>
      <c r="F31" s="814"/>
      <c r="G31" s="814"/>
      <c r="H31" s="814"/>
      <c r="I31" s="814"/>
    </row>
    <row r="32" spans="1:9">
      <c r="A32" s="814"/>
      <c r="B32" s="814"/>
      <c r="C32" s="814"/>
      <c r="D32" s="814"/>
      <c r="E32" s="814"/>
      <c r="F32" s="814"/>
      <c r="G32" s="814"/>
      <c r="H32" s="814"/>
      <c r="I32" s="814"/>
    </row>
    <row r="33" spans="1:9">
      <c r="A33" s="814"/>
      <c r="B33" s="814"/>
      <c r="C33" s="814"/>
      <c r="D33" s="814"/>
      <c r="E33" s="814"/>
      <c r="F33" s="814"/>
      <c r="G33" s="814"/>
      <c r="H33" s="814"/>
      <c r="I33" s="814"/>
    </row>
    <row r="34" spans="1:9">
      <c r="A34" s="814"/>
      <c r="B34" s="814"/>
      <c r="C34" s="814"/>
      <c r="D34" s="814"/>
      <c r="E34" s="814"/>
      <c r="F34" s="814"/>
      <c r="G34" s="814"/>
      <c r="H34" s="814"/>
      <c r="I34" s="814"/>
    </row>
    <row r="35" spans="1:9">
      <c r="A35" s="814"/>
      <c r="B35" s="814"/>
      <c r="C35" s="814"/>
      <c r="D35" s="814"/>
      <c r="E35" s="814"/>
      <c r="F35" s="814"/>
      <c r="G35" s="814"/>
      <c r="H35" s="814"/>
      <c r="I35" s="814"/>
    </row>
    <row r="36" spans="1:9">
      <c r="A36" s="172"/>
      <c r="B36" s="172"/>
      <c r="C36" s="172"/>
      <c r="D36" s="172"/>
      <c r="E36" s="172"/>
      <c r="F36" s="172"/>
      <c r="G36" s="172"/>
      <c r="H36" s="172"/>
      <c r="I36" s="172"/>
    </row>
    <row r="37" spans="1:9">
      <c r="A37" s="172"/>
      <c r="B37" s="172"/>
      <c r="C37" s="172"/>
      <c r="D37" s="172"/>
      <c r="E37" s="172"/>
      <c r="F37" s="172"/>
      <c r="G37" s="172"/>
      <c r="H37" s="172"/>
      <c r="I37" s="172"/>
    </row>
    <row r="38" spans="1:9">
      <c r="A38" s="172" t="s">
        <v>294</v>
      </c>
      <c r="B38" s="172"/>
      <c r="C38" s="172"/>
      <c r="D38" s="172"/>
      <c r="E38" s="172"/>
      <c r="F38" s="172"/>
      <c r="G38" s="172"/>
      <c r="H38" s="172"/>
      <c r="I38" s="172"/>
    </row>
    <row r="39" spans="1:9">
      <c r="A39" s="172"/>
      <c r="B39" s="172"/>
      <c r="C39" s="172"/>
      <c r="D39" s="172"/>
      <c r="E39" s="172"/>
      <c r="F39" s="172"/>
      <c r="G39" s="172"/>
      <c r="H39" s="172"/>
      <c r="I39" s="172"/>
    </row>
    <row r="40" spans="1:9">
      <c r="A40" s="172"/>
      <c r="B40" s="172"/>
      <c r="C40" s="172"/>
      <c r="D40" s="172"/>
      <c r="E40" s="815" t="str">
        <f>CONCATENATE(共通様式!E11,共通様式!M11,共通様式!R11,共通様式!V11,共通様式!AA11,共通様式!AF11,共通様式!AK11)</f>
        <v>令和年月日</v>
      </c>
      <c r="F40" s="816"/>
      <c r="G40" s="816"/>
      <c r="H40" s="172"/>
      <c r="I40" s="172"/>
    </row>
    <row r="41" spans="1:9">
      <c r="A41" s="172"/>
      <c r="B41" s="172"/>
      <c r="C41" s="172"/>
      <c r="D41" s="172"/>
      <c r="E41" s="172"/>
      <c r="F41" s="172"/>
      <c r="G41" s="172"/>
      <c r="H41" s="172"/>
      <c r="I41" s="172"/>
    </row>
    <row r="42" spans="1:9">
      <c r="A42" s="172"/>
      <c r="B42" s="172"/>
      <c r="C42" s="172"/>
      <c r="D42" s="172"/>
      <c r="E42" s="173" t="s">
        <v>295</v>
      </c>
      <c r="F42" s="817" t="str">
        <f>CONCATENATE(共通様式!Z19,共通様式!AX19,共通様式!BZ19)</f>
        <v/>
      </c>
      <c r="G42" s="817"/>
      <c r="H42" s="817"/>
      <c r="I42" s="817"/>
    </row>
    <row r="43" spans="1:9">
      <c r="A43" s="172"/>
      <c r="B43" s="172"/>
      <c r="C43" s="172"/>
      <c r="D43" s="172"/>
      <c r="E43" s="173"/>
      <c r="F43" s="174"/>
      <c r="G43" s="175"/>
      <c r="H43" s="175"/>
      <c r="I43" s="175"/>
    </row>
    <row r="44" spans="1:9">
      <c r="A44" s="172"/>
      <c r="B44" s="172"/>
      <c r="C44" s="172"/>
      <c r="D44" s="172"/>
      <c r="E44" s="173"/>
      <c r="F44" s="174"/>
      <c r="G44" s="175"/>
      <c r="H44" s="175"/>
      <c r="I44" s="175"/>
    </row>
    <row r="45" spans="1:9" ht="13.5" customHeight="1">
      <c r="A45" s="172"/>
      <c r="B45" s="172"/>
      <c r="C45" s="172"/>
      <c r="D45" s="172"/>
      <c r="E45" s="176" t="s">
        <v>296</v>
      </c>
      <c r="F45" s="818"/>
      <c r="G45" s="818"/>
      <c r="H45" s="818"/>
      <c r="I45" s="818"/>
    </row>
    <row r="46" spans="1:9" ht="13.5" customHeight="1">
      <c r="A46" s="172"/>
      <c r="B46" s="172"/>
      <c r="C46" s="172"/>
      <c r="D46" s="172"/>
      <c r="E46" s="172"/>
      <c r="G46" s="172"/>
      <c r="H46" s="172"/>
      <c r="I46" s="172"/>
    </row>
    <row r="47" spans="1:9" ht="13.5" customHeight="1">
      <c r="A47" s="172"/>
      <c r="B47" s="172"/>
      <c r="C47" s="172"/>
      <c r="D47" s="172"/>
      <c r="F47" s="818" t="str">
        <f>CONCATENATE("　",共通様式!Z27)</f>
        <v>　</v>
      </c>
      <c r="G47" s="818"/>
      <c r="H47" s="172"/>
      <c r="I47" s="172"/>
    </row>
    <row r="48" spans="1:9">
      <c r="A48" s="172"/>
      <c r="B48" s="172"/>
      <c r="C48" s="172"/>
      <c r="D48" s="172"/>
      <c r="E48" s="173" t="s">
        <v>297</v>
      </c>
      <c r="F48" s="809" t="str">
        <f>CONCATENATE("　",共通様式!AF32,"　",共通様式!BO32)</f>
        <v>　　</v>
      </c>
      <c r="G48" s="809"/>
      <c r="H48" s="809"/>
      <c r="I48" s="809"/>
    </row>
    <row r="49" spans="1:9">
      <c r="A49" s="172"/>
      <c r="B49" s="172"/>
      <c r="C49" s="172"/>
      <c r="D49" s="172"/>
      <c r="E49" s="172"/>
      <c r="F49" s="172"/>
      <c r="G49" s="172"/>
      <c r="H49" s="172"/>
      <c r="I49" s="172"/>
    </row>
    <row r="50" spans="1:9">
      <c r="A50" s="172"/>
      <c r="B50" s="172"/>
      <c r="C50" s="172"/>
      <c r="D50" s="172"/>
      <c r="E50" s="172"/>
      <c r="F50" s="172"/>
      <c r="G50" s="172"/>
      <c r="H50" s="172"/>
      <c r="I50" s="172"/>
    </row>
    <row r="51" spans="1:9">
      <c r="A51" s="172"/>
      <c r="B51" s="172"/>
      <c r="C51" s="172"/>
      <c r="D51" s="172"/>
      <c r="E51" s="172"/>
      <c r="F51" s="172"/>
      <c r="G51" s="172"/>
      <c r="H51" s="172"/>
      <c r="I51" s="172"/>
    </row>
    <row r="52" spans="1:9">
      <c r="A52" s="172" t="s">
        <v>298</v>
      </c>
      <c r="B52" s="172"/>
      <c r="C52" s="172"/>
      <c r="D52" s="172"/>
      <c r="E52" s="172"/>
      <c r="F52" s="172"/>
      <c r="G52" s="172"/>
      <c r="H52" s="172"/>
      <c r="I52" s="172"/>
    </row>
  </sheetData>
  <mergeCells count="12">
    <mergeCell ref="F48:I48"/>
    <mergeCell ref="A3:I3"/>
    <mergeCell ref="A5:I5"/>
    <mergeCell ref="A6:I7"/>
    <mergeCell ref="A8:I9"/>
    <mergeCell ref="A11:I11"/>
    <mergeCell ref="A12:I28"/>
    <mergeCell ref="A30:I35"/>
    <mergeCell ref="E40:G40"/>
    <mergeCell ref="F42:I42"/>
    <mergeCell ref="F45:I45"/>
    <mergeCell ref="F47:G4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7843-E2D2-4591-BC6E-6134217E2773}">
  <sheetPr>
    <tabColor theme="5" tint="0.79998168889431442"/>
    <pageSetUpPr fitToPage="1"/>
  </sheetPr>
  <dimension ref="A1:K37"/>
  <sheetViews>
    <sheetView showZeros="0" zoomScaleNormal="100" zoomScaleSheetLayoutView="100" workbookViewId="0">
      <selection activeCell="D8" sqref="D8:D9"/>
    </sheetView>
  </sheetViews>
  <sheetFormatPr defaultRowHeight="13.5"/>
  <cols>
    <col min="1" max="1" width="1.25" style="177" customWidth="1"/>
    <col min="2" max="2" width="11" style="177" customWidth="1"/>
    <col min="3" max="3" width="18.5" style="177" customWidth="1"/>
    <col min="4" max="4" width="33.125" style="177" customWidth="1"/>
    <col min="5" max="5" width="6.875" style="177" bestFit="1" customWidth="1"/>
    <col min="6" max="6" width="5.75" style="177" customWidth="1"/>
    <col min="7" max="7" width="18.625" style="177" customWidth="1"/>
    <col min="8" max="256" width="9" style="177"/>
    <col min="257" max="257" width="1.25" style="177" customWidth="1"/>
    <col min="258" max="258" width="11" style="177" customWidth="1"/>
    <col min="259" max="259" width="18.5" style="177" customWidth="1"/>
    <col min="260" max="260" width="33.125" style="177" customWidth="1"/>
    <col min="261" max="261" width="6.875" style="177" bestFit="1" customWidth="1"/>
    <col min="262" max="262" width="5.75" style="177" customWidth="1"/>
    <col min="263" max="263" width="18.625" style="177" customWidth="1"/>
    <col min="264" max="512" width="9" style="177"/>
    <col min="513" max="513" width="1.25" style="177" customWidth="1"/>
    <col min="514" max="514" width="11" style="177" customWidth="1"/>
    <col min="515" max="515" width="18.5" style="177" customWidth="1"/>
    <col min="516" max="516" width="33.125" style="177" customWidth="1"/>
    <col min="517" max="517" width="6.875" style="177" bestFit="1" customWidth="1"/>
    <col min="518" max="518" width="5.75" style="177" customWidth="1"/>
    <col min="519" max="519" width="18.625" style="177" customWidth="1"/>
    <col min="520" max="768" width="9" style="177"/>
    <col min="769" max="769" width="1.25" style="177" customWidth="1"/>
    <col min="770" max="770" width="11" style="177" customWidth="1"/>
    <col min="771" max="771" width="18.5" style="177" customWidth="1"/>
    <col min="772" max="772" width="33.125" style="177" customWidth="1"/>
    <col min="773" max="773" width="6.875" style="177" bestFit="1" customWidth="1"/>
    <col min="774" max="774" width="5.75" style="177" customWidth="1"/>
    <col min="775" max="775" width="18.625" style="177" customWidth="1"/>
    <col min="776" max="1024" width="9" style="177"/>
    <col min="1025" max="1025" width="1.25" style="177" customWidth="1"/>
    <col min="1026" max="1026" width="11" style="177" customWidth="1"/>
    <col min="1027" max="1027" width="18.5" style="177" customWidth="1"/>
    <col min="1028" max="1028" width="33.125" style="177" customWidth="1"/>
    <col min="1029" max="1029" width="6.875" style="177" bestFit="1" customWidth="1"/>
    <col min="1030" max="1030" width="5.75" style="177" customWidth="1"/>
    <col min="1031" max="1031" width="18.625" style="177" customWidth="1"/>
    <col min="1032" max="1280" width="9" style="177"/>
    <col min="1281" max="1281" width="1.25" style="177" customWidth="1"/>
    <col min="1282" max="1282" width="11" style="177" customWidth="1"/>
    <col min="1283" max="1283" width="18.5" style="177" customWidth="1"/>
    <col min="1284" max="1284" width="33.125" style="177" customWidth="1"/>
    <col min="1285" max="1285" width="6.875" style="177" bestFit="1" customWidth="1"/>
    <col min="1286" max="1286" width="5.75" style="177" customWidth="1"/>
    <col min="1287" max="1287" width="18.625" style="177" customWidth="1"/>
    <col min="1288" max="1536" width="9" style="177"/>
    <col min="1537" max="1537" width="1.25" style="177" customWidth="1"/>
    <col min="1538" max="1538" width="11" style="177" customWidth="1"/>
    <col min="1539" max="1539" width="18.5" style="177" customWidth="1"/>
    <col min="1540" max="1540" width="33.125" style="177" customWidth="1"/>
    <col min="1541" max="1541" width="6.875" style="177" bestFit="1" customWidth="1"/>
    <col min="1542" max="1542" width="5.75" style="177" customWidth="1"/>
    <col min="1543" max="1543" width="18.625" style="177" customWidth="1"/>
    <col min="1544" max="1792" width="9" style="177"/>
    <col min="1793" max="1793" width="1.25" style="177" customWidth="1"/>
    <col min="1794" max="1794" width="11" style="177" customWidth="1"/>
    <col min="1795" max="1795" width="18.5" style="177" customWidth="1"/>
    <col min="1796" max="1796" width="33.125" style="177" customWidth="1"/>
    <col min="1797" max="1797" width="6.875" style="177" bestFit="1" customWidth="1"/>
    <col min="1798" max="1798" width="5.75" style="177" customWidth="1"/>
    <col min="1799" max="1799" width="18.625" style="177" customWidth="1"/>
    <col min="1800" max="2048" width="9" style="177"/>
    <col min="2049" max="2049" width="1.25" style="177" customWidth="1"/>
    <col min="2050" max="2050" width="11" style="177" customWidth="1"/>
    <col min="2051" max="2051" width="18.5" style="177" customWidth="1"/>
    <col min="2052" max="2052" width="33.125" style="177" customWidth="1"/>
    <col min="2053" max="2053" width="6.875" style="177" bestFit="1" customWidth="1"/>
    <col min="2054" max="2054" width="5.75" style="177" customWidth="1"/>
    <col min="2055" max="2055" width="18.625" style="177" customWidth="1"/>
    <col min="2056" max="2304" width="9" style="177"/>
    <col min="2305" max="2305" width="1.25" style="177" customWidth="1"/>
    <col min="2306" max="2306" width="11" style="177" customWidth="1"/>
    <col min="2307" max="2307" width="18.5" style="177" customWidth="1"/>
    <col min="2308" max="2308" width="33.125" style="177" customWidth="1"/>
    <col min="2309" max="2309" width="6.875" style="177" bestFit="1" customWidth="1"/>
    <col min="2310" max="2310" width="5.75" style="177" customWidth="1"/>
    <col min="2311" max="2311" width="18.625" style="177" customWidth="1"/>
    <col min="2312" max="2560" width="9" style="177"/>
    <col min="2561" max="2561" width="1.25" style="177" customWidth="1"/>
    <col min="2562" max="2562" width="11" style="177" customWidth="1"/>
    <col min="2563" max="2563" width="18.5" style="177" customWidth="1"/>
    <col min="2564" max="2564" width="33.125" style="177" customWidth="1"/>
    <col min="2565" max="2565" width="6.875" style="177" bestFit="1" customWidth="1"/>
    <col min="2566" max="2566" width="5.75" style="177" customWidth="1"/>
    <col min="2567" max="2567" width="18.625" style="177" customWidth="1"/>
    <col min="2568" max="2816" width="9" style="177"/>
    <col min="2817" max="2817" width="1.25" style="177" customWidth="1"/>
    <col min="2818" max="2818" width="11" style="177" customWidth="1"/>
    <col min="2819" max="2819" width="18.5" style="177" customWidth="1"/>
    <col min="2820" max="2820" width="33.125" style="177" customWidth="1"/>
    <col min="2821" max="2821" width="6.875" style="177" bestFit="1" customWidth="1"/>
    <col min="2822" max="2822" width="5.75" style="177" customWidth="1"/>
    <col min="2823" max="2823" width="18.625" style="177" customWidth="1"/>
    <col min="2824" max="3072" width="9" style="177"/>
    <col min="3073" max="3073" width="1.25" style="177" customWidth="1"/>
    <col min="3074" max="3074" width="11" style="177" customWidth="1"/>
    <col min="3075" max="3075" width="18.5" style="177" customWidth="1"/>
    <col min="3076" max="3076" width="33.125" style="177" customWidth="1"/>
    <col min="3077" max="3077" width="6.875" style="177" bestFit="1" customWidth="1"/>
    <col min="3078" max="3078" width="5.75" style="177" customWidth="1"/>
    <col min="3079" max="3079" width="18.625" style="177" customWidth="1"/>
    <col min="3080" max="3328" width="9" style="177"/>
    <col min="3329" max="3329" width="1.25" style="177" customWidth="1"/>
    <col min="3330" max="3330" width="11" style="177" customWidth="1"/>
    <col min="3331" max="3331" width="18.5" style="177" customWidth="1"/>
    <col min="3332" max="3332" width="33.125" style="177" customWidth="1"/>
    <col min="3333" max="3333" width="6.875" style="177" bestFit="1" customWidth="1"/>
    <col min="3334" max="3334" width="5.75" style="177" customWidth="1"/>
    <col min="3335" max="3335" width="18.625" style="177" customWidth="1"/>
    <col min="3336" max="3584" width="9" style="177"/>
    <col min="3585" max="3585" width="1.25" style="177" customWidth="1"/>
    <col min="3586" max="3586" width="11" style="177" customWidth="1"/>
    <col min="3587" max="3587" width="18.5" style="177" customWidth="1"/>
    <col min="3588" max="3588" width="33.125" style="177" customWidth="1"/>
    <col min="3589" max="3589" width="6.875" style="177" bestFit="1" customWidth="1"/>
    <col min="3590" max="3590" width="5.75" style="177" customWidth="1"/>
    <col min="3591" max="3591" width="18.625" style="177" customWidth="1"/>
    <col min="3592" max="3840" width="9" style="177"/>
    <col min="3841" max="3841" width="1.25" style="177" customWidth="1"/>
    <col min="3842" max="3842" width="11" style="177" customWidth="1"/>
    <col min="3843" max="3843" width="18.5" style="177" customWidth="1"/>
    <col min="3844" max="3844" width="33.125" style="177" customWidth="1"/>
    <col min="3845" max="3845" width="6.875" style="177" bestFit="1" customWidth="1"/>
    <col min="3846" max="3846" width="5.75" style="177" customWidth="1"/>
    <col min="3847" max="3847" width="18.625" style="177" customWidth="1"/>
    <col min="3848" max="4096" width="9" style="177"/>
    <col min="4097" max="4097" width="1.25" style="177" customWidth="1"/>
    <col min="4098" max="4098" width="11" style="177" customWidth="1"/>
    <col min="4099" max="4099" width="18.5" style="177" customWidth="1"/>
    <col min="4100" max="4100" width="33.125" style="177" customWidth="1"/>
    <col min="4101" max="4101" width="6.875" style="177" bestFit="1" customWidth="1"/>
    <col min="4102" max="4102" width="5.75" style="177" customWidth="1"/>
    <col min="4103" max="4103" width="18.625" style="177" customWidth="1"/>
    <col min="4104" max="4352" width="9" style="177"/>
    <col min="4353" max="4353" width="1.25" style="177" customWidth="1"/>
    <col min="4354" max="4354" width="11" style="177" customWidth="1"/>
    <col min="4355" max="4355" width="18.5" style="177" customWidth="1"/>
    <col min="4356" max="4356" width="33.125" style="177" customWidth="1"/>
    <col min="4357" max="4357" width="6.875" style="177" bestFit="1" customWidth="1"/>
    <col min="4358" max="4358" width="5.75" style="177" customWidth="1"/>
    <col min="4359" max="4359" width="18.625" style="177" customWidth="1"/>
    <col min="4360" max="4608" width="9" style="177"/>
    <col min="4609" max="4609" width="1.25" style="177" customWidth="1"/>
    <col min="4610" max="4610" width="11" style="177" customWidth="1"/>
    <col min="4611" max="4611" width="18.5" style="177" customWidth="1"/>
    <col min="4612" max="4612" width="33.125" style="177" customWidth="1"/>
    <col min="4613" max="4613" width="6.875" style="177" bestFit="1" customWidth="1"/>
    <col min="4614" max="4614" width="5.75" style="177" customWidth="1"/>
    <col min="4615" max="4615" width="18.625" style="177" customWidth="1"/>
    <col min="4616" max="4864" width="9" style="177"/>
    <col min="4865" max="4865" width="1.25" style="177" customWidth="1"/>
    <col min="4866" max="4866" width="11" style="177" customWidth="1"/>
    <col min="4867" max="4867" width="18.5" style="177" customWidth="1"/>
    <col min="4868" max="4868" width="33.125" style="177" customWidth="1"/>
    <col min="4869" max="4869" width="6.875" style="177" bestFit="1" customWidth="1"/>
    <col min="4870" max="4870" width="5.75" style="177" customWidth="1"/>
    <col min="4871" max="4871" width="18.625" style="177" customWidth="1"/>
    <col min="4872" max="5120" width="9" style="177"/>
    <col min="5121" max="5121" width="1.25" style="177" customWidth="1"/>
    <col min="5122" max="5122" width="11" style="177" customWidth="1"/>
    <col min="5123" max="5123" width="18.5" style="177" customWidth="1"/>
    <col min="5124" max="5124" width="33.125" style="177" customWidth="1"/>
    <col min="5125" max="5125" width="6.875" style="177" bestFit="1" customWidth="1"/>
    <col min="5126" max="5126" width="5.75" style="177" customWidth="1"/>
    <col min="5127" max="5127" width="18.625" style="177" customWidth="1"/>
    <col min="5128" max="5376" width="9" style="177"/>
    <col min="5377" max="5377" width="1.25" style="177" customWidth="1"/>
    <col min="5378" max="5378" width="11" style="177" customWidth="1"/>
    <col min="5379" max="5379" width="18.5" style="177" customWidth="1"/>
    <col min="5380" max="5380" width="33.125" style="177" customWidth="1"/>
    <col min="5381" max="5381" width="6.875" style="177" bestFit="1" customWidth="1"/>
    <col min="5382" max="5382" width="5.75" style="177" customWidth="1"/>
    <col min="5383" max="5383" width="18.625" style="177" customWidth="1"/>
    <col min="5384" max="5632" width="9" style="177"/>
    <col min="5633" max="5633" width="1.25" style="177" customWidth="1"/>
    <col min="5634" max="5634" width="11" style="177" customWidth="1"/>
    <col min="5635" max="5635" width="18.5" style="177" customWidth="1"/>
    <col min="5636" max="5636" width="33.125" style="177" customWidth="1"/>
    <col min="5637" max="5637" width="6.875" style="177" bestFit="1" customWidth="1"/>
    <col min="5638" max="5638" width="5.75" style="177" customWidth="1"/>
    <col min="5639" max="5639" width="18.625" style="177" customWidth="1"/>
    <col min="5640" max="5888" width="9" style="177"/>
    <col min="5889" max="5889" width="1.25" style="177" customWidth="1"/>
    <col min="5890" max="5890" width="11" style="177" customWidth="1"/>
    <col min="5891" max="5891" width="18.5" style="177" customWidth="1"/>
    <col min="5892" max="5892" width="33.125" style="177" customWidth="1"/>
    <col min="5893" max="5893" width="6.875" style="177" bestFit="1" customWidth="1"/>
    <col min="5894" max="5894" width="5.75" style="177" customWidth="1"/>
    <col min="5895" max="5895" width="18.625" style="177" customWidth="1"/>
    <col min="5896" max="6144" width="9" style="177"/>
    <col min="6145" max="6145" width="1.25" style="177" customWidth="1"/>
    <col min="6146" max="6146" width="11" style="177" customWidth="1"/>
    <col min="6147" max="6147" width="18.5" style="177" customWidth="1"/>
    <col min="6148" max="6148" width="33.125" style="177" customWidth="1"/>
    <col min="6149" max="6149" width="6.875" style="177" bestFit="1" customWidth="1"/>
    <col min="6150" max="6150" width="5.75" style="177" customWidth="1"/>
    <col min="6151" max="6151" width="18.625" style="177" customWidth="1"/>
    <col min="6152" max="6400" width="9" style="177"/>
    <col min="6401" max="6401" width="1.25" style="177" customWidth="1"/>
    <col min="6402" max="6402" width="11" style="177" customWidth="1"/>
    <col min="6403" max="6403" width="18.5" style="177" customWidth="1"/>
    <col min="6404" max="6404" width="33.125" style="177" customWidth="1"/>
    <col min="6405" max="6405" width="6.875" style="177" bestFit="1" customWidth="1"/>
    <col min="6406" max="6406" width="5.75" style="177" customWidth="1"/>
    <col min="6407" max="6407" width="18.625" style="177" customWidth="1"/>
    <col min="6408" max="6656" width="9" style="177"/>
    <col min="6657" max="6657" width="1.25" style="177" customWidth="1"/>
    <col min="6658" max="6658" width="11" style="177" customWidth="1"/>
    <col min="6659" max="6659" width="18.5" style="177" customWidth="1"/>
    <col min="6660" max="6660" width="33.125" style="177" customWidth="1"/>
    <col min="6661" max="6661" width="6.875" style="177" bestFit="1" customWidth="1"/>
    <col min="6662" max="6662" width="5.75" style="177" customWidth="1"/>
    <col min="6663" max="6663" width="18.625" style="177" customWidth="1"/>
    <col min="6664" max="6912" width="9" style="177"/>
    <col min="6913" max="6913" width="1.25" style="177" customWidth="1"/>
    <col min="6914" max="6914" width="11" style="177" customWidth="1"/>
    <col min="6915" max="6915" width="18.5" style="177" customWidth="1"/>
    <col min="6916" max="6916" width="33.125" style="177" customWidth="1"/>
    <col min="6917" max="6917" width="6.875" style="177" bestFit="1" customWidth="1"/>
    <col min="6918" max="6918" width="5.75" style="177" customWidth="1"/>
    <col min="6919" max="6919" width="18.625" style="177" customWidth="1"/>
    <col min="6920" max="7168" width="9" style="177"/>
    <col min="7169" max="7169" width="1.25" style="177" customWidth="1"/>
    <col min="7170" max="7170" width="11" style="177" customWidth="1"/>
    <col min="7171" max="7171" width="18.5" style="177" customWidth="1"/>
    <col min="7172" max="7172" width="33.125" style="177" customWidth="1"/>
    <col min="7173" max="7173" width="6.875" style="177" bestFit="1" customWidth="1"/>
    <col min="7174" max="7174" width="5.75" style="177" customWidth="1"/>
    <col min="7175" max="7175" width="18.625" style="177" customWidth="1"/>
    <col min="7176" max="7424" width="9" style="177"/>
    <col min="7425" max="7425" width="1.25" style="177" customWidth="1"/>
    <col min="7426" max="7426" width="11" style="177" customWidth="1"/>
    <col min="7427" max="7427" width="18.5" style="177" customWidth="1"/>
    <col min="7428" max="7428" width="33.125" style="177" customWidth="1"/>
    <col min="7429" max="7429" width="6.875" style="177" bestFit="1" customWidth="1"/>
    <col min="7430" max="7430" width="5.75" style="177" customWidth="1"/>
    <col min="7431" max="7431" width="18.625" style="177" customWidth="1"/>
    <col min="7432" max="7680" width="9" style="177"/>
    <col min="7681" max="7681" width="1.25" style="177" customWidth="1"/>
    <col min="7682" max="7682" width="11" style="177" customWidth="1"/>
    <col min="7683" max="7683" width="18.5" style="177" customWidth="1"/>
    <col min="7684" max="7684" width="33.125" style="177" customWidth="1"/>
    <col min="7685" max="7685" width="6.875" style="177" bestFit="1" customWidth="1"/>
    <col min="7686" max="7686" width="5.75" style="177" customWidth="1"/>
    <col min="7687" max="7687" width="18.625" style="177" customWidth="1"/>
    <col min="7688" max="7936" width="9" style="177"/>
    <col min="7937" max="7937" width="1.25" style="177" customWidth="1"/>
    <col min="7938" max="7938" width="11" style="177" customWidth="1"/>
    <col min="7939" max="7939" width="18.5" style="177" customWidth="1"/>
    <col min="7940" max="7940" width="33.125" style="177" customWidth="1"/>
    <col min="7941" max="7941" width="6.875" style="177" bestFit="1" customWidth="1"/>
    <col min="7942" max="7942" width="5.75" style="177" customWidth="1"/>
    <col min="7943" max="7943" width="18.625" style="177" customWidth="1"/>
    <col min="7944" max="8192" width="9" style="177"/>
    <col min="8193" max="8193" width="1.25" style="177" customWidth="1"/>
    <col min="8194" max="8194" width="11" style="177" customWidth="1"/>
    <col min="8195" max="8195" width="18.5" style="177" customWidth="1"/>
    <col min="8196" max="8196" width="33.125" style="177" customWidth="1"/>
    <col min="8197" max="8197" width="6.875" style="177" bestFit="1" customWidth="1"/>
    <col min="8198" max="8198" width="5.75" style="177" customWidth="1"/>
    <col min="8199" max="8199" width="18.625" style="177" customWidth="1"/>
    <col min="8200" max="8448" width="9" style="177"/>
    <col min="8449" max="8449" width="1.25" style="177" customWidth="1"/>
    <col min="8450" max="8450" width="11" style="177" customWidth="1"/>
    <col min="8451" max="8451" width="18.5" style="177" customWidth="1"/>
    <col min="8452" max="8452" width="33.125" style="177" customWidth="1"/>
    <col min="8453" max="8453" width="6.875" style="177" bestFit="1" customWidth="1"/>
    <col min="8454" max="8454" width="5.75" style="177" customWidth="1"/>
    <col min="8455" max="8455" width="18.625" style="177" customWidth="1"/>
    <col min="8456" max="8704" width="9" style="177"/>
    <col min="8705" max="8705" width="1.25" style="177" customWidth="1"/>
    <col min="8706" max="8706" width="11" style="177" customWidth="1"/>
    <col min="8707" max="8707" width="18.5" style="177" customWidth="1"/>
    <col min="8708" max="8708" width="33.125" style="177" customWidth="1"/>
    <col min="8709" max="8709" width="6.875" style="177" bestFit="1" customWidth="1"/>
    <col min="8710" max="8710" width="5.75" style="177" customWidth="1"/>
    <col min="8711" max="8711" width="18.625" style="177" customWidth="1"/>
    <col min="8712" max="8960" width="9" style="177"/>
    <col min="8961" max="8961" width="1.25" style="177" customWidth="1"/>
    <col min="8962" max="8962" width="11" style="177" customWidth="1"/>
    <col min="8963" max="8963" width="18.5" style="177" customWidth="1"/>
    <col min="8964" max="8964" width="33.125" style="177" customWidth="1"/>
    <col min="8965" max="8965" width="6.875" style="177" bestFit="1" customWidth="1"/>
    <col min="8966" max="8966" width="5.75" style="177" customWidth="1"/>
    <col min="8967" max="8967" width="18.625" style="177" customWidth="1"/>
    <col min="8968" max="9216" width="9" style="177"/>
    <col min="9217" max="9217" width="1.25" style="177" customWidth="1"/>
    <col min="9218" max="9218" width="11" style="177" customWidth="1"/>
    <col min="9219" max="9219" width="18.5" style="177" customWidth="1"/>
    <col min="9220" max="9220" width="33.125" style="177" customWidth="1"/>
    <col min="9221" max="9221" width="6.875" style="177" bestFit="1" customWidth="1"/>
    <col min="9222" max="9222" width="5.75" style="177" customWidth="1"/>
    <col min="9223" max="9223" width="18.625" style="177" customWidth="1"/>
    <col min="9224" max="9472" width="9" style="177"/>
    <col min="9473" max="9473" width="1.25" style="177" customWidth="1"/>
    <col min="9474" max="9474" width="11" style="177" customWidth="1"/>
    <col min="9475" max="9475" width="18.5" style="177" customWidth="1"/>
    <col min="9476" max="9476" width="33.125" style="177" customWidth="1"/>
    <col min="9477" max="9477" width="6.875" style="177" bestFit="1" customWidth="1"/>
    <col min="9478" max="9478" width="5.75" style="177" customWidth="1"/>
    <col min="9479" max="9479" width="18.625" style="177" customWidth="1"/>
    <col min="9480" max="9728" width="9" style="177"/>
    <col min="9729" max="9729" width="1.25" style="177" customWidth="1"/>
    <col min="9730" max="9730" width="11" style="177" customWidth="1"/>
    <col min="9731" max="9731" width="18.5" style="177" customWidth="1"/>
    <col min="9732" max="9732" width="33.125" style="177" customWidth="1"/>
    <col min="9733" max="9733" width="6.875" style="177" bestFit="1" customWidth="1"/>
    <col min="9734" max="9734" width="5.75" style="177" customWidth="1"/>
    <col min="9735" max="9735" width="18.625" style="177" customWidth="1"/>
    <col min="9736" max="9984" width="9" style="177"/>
    <col min="9985" max="9985" width="1.25" style="177" customWidth="1"/>
    <col min="9986" max="9986" width="11" style="177" customWidth="1"/>
    <col min="9987" max="9987" width="18.5" style="177" customWidth="1"/>
    <col min="9988" max="9988" width="33.125" style="177" customWidth="1"/>
    <col min="9989" max="9989" width="6.875" style="177" bestFit="1" customWidth="1"/>
    <col min="9990" max="9990" width="5.75" style="177" customWidth="1"/>
    <col min="9991" max="9991" width="18.625" style="177" customWidth="1"/>
    <col min="9992" max="10240" width="9" style="177"/>
    <col min="10241" max="10241" width="1.25" style="177" customWidth="1"/>
    <col min="10242" max="10242" width="11" style="177" customWidth="1"/>
    <col min="10243" max="10243" width="18.5" style="177" customWidth="1"/>
    <col min="10244" max="10244" width="33.125" style="177" customWidth="1"/>
    <col min="10245" max="10245" width="6.875" style="177" bestFit="1" customWidth="1"/>
    <col min="10246" max="10246" width="5.75" style="177" customWidth="1"/>
    <col min="10247" max="10247" width="18.625" style="177" customWidth="1"/>
    <col min="10248" max="10496" width="9" style="177"/>
    <col min="10497" max="10497" width="1.25" style="177" customWidth="1"/>
    <col min="10498" max="10498" width="11" style="177" customWidth="1"/>
    <col min="10499" max="10499" width="18.5" style="177" customWidth="1"/>
    <col min="10500" max="10500" width="33.125" style="177" customWidth="1"/>
    <col min="10501" max="10501" width="6.875" style="177" bestFit="1" customWidth="1"/>
    <col min="10502" max="10502" width="5.75" style="177" customWidth="1"/>
    <col min="10503" max="10503" width="18.625" style="177" customWidth="1"/>
    <col min="10504" max="10752" width="9" style="177"/>
    <col min="10753" max="10753" width="1.25" style="177" customWidth="1"/>
    <col min="10754" max="10754" width="11" style="177" customWidth="1"/>
    <col min="10755" max="10755" width="18.5" style="177" customWidth="1"/>
    <col min="10756" max="10756" width="33.125" style="177" customWidth="1"/>
    <col min="10757" max="10757" width="6.875" style="177" bestFit="1" customWidth="1"/>
    <col min="10758" max="10758" width="5.75" style="177" customWidth="1"/>
    <col min="10759" max="10759" width="18.625" style="177" customWidth="1"/>
    <col min="10760" max="11008" width="9" style="177"/>
    <col min="11009" max="11009" width="1.25" style="177" customWidth="1"/>
    <col min="11010" max="11010" width="11" style="177" customWidth="1"/>
    <col min="11011" max="11011" width="18.5" style="177" customWidth="1"/>
    <col min="11012" max="11012" width="33.125" style="177" customWidth="1"/>
    <col min="11013" max="11013" width="6.875" style="177" bestFit="1" customWidth="1"/>
    <col min="11014" max="11014" width="5.75" style="177" customWidth="1"/>
    <col min="11015" max="11015" width="18.625" style="177" customWidth="1"/>
    <col min="11016" max="11264" width="9" style="177"/>
    <col min="11265" max="11265" width="1.25" style="177" customWidth="1"/>
    <col min="11266" max="11266" width="11" style="177" customWidth="1"/>
    <col min="11267" max="11267" width="18.5" style="177" customWidth="1"/>
    <col min="11268" max="11268" width="33.125" style="177" customWidth="1"/>
    <col min="11269" max="11269" width="6.875" style="177" bestFit="1" customWidth="1"/>
    <col min="11270" max="11270" width="5.75" style="177" customWidth="1"/>
    <col min="11271" max="11271" width="18.625" style="177" customWidth="1"/>
    <col min="11272" max="11520" width="9" style="177"/>
    <col min="11521" max="11521" width="1.25" style="177" customWidth="1"/>
    <col min="11522" max="11522" width="11" style="177" customWidth="1"/>
    <col min="11523" max="11523" width="18.5" style="177" customWidth="1"/>
    <col min="11524" max="11524" width="33.125" style="177" customWidth="1"/>
    <col min="11525" max="11525" width="6.875" style="177" bestFit="1" customWidth="1"/>
    <col min="11526" max="11526" width="5.75" style="177" customWidth="1"/>
    <col min="11527" max="11527" width="18.625" style="177" customWidth="1"/>
    <col min="11528" max="11776" width="9" style="177"/>
    <col min="11777" max="11777" width="1.25" style="177" customWidth="1"/>
    <col min="11778" max="11778" width="11" style="177" customWidth="1"/>
    <col min="11779" max="11779" width="18.5" style="177" customWidth="1"/>
    <col min="11780" max="11780" width="33.125" style="177" customWidth="1"/>
    <col min="11781" max="11781" width="6.875" style="177" bestFit="1" customWidth="1"/>
    <col min="11782" max="11782" width="5.75" style="177" customWidth="1"/>
    <col min="11783" max="11783" width="18.625" style="177" customWidth="1"/>
    <col min="11784" max="12032" width="9" style="177"/>
    <col min="12033" max="12033" width="1.25" style="177" customWidth="1"/>
    <col min="12034" max="12034" width="11" style="177" customWidth="1"/>
    <col min="12035" max="12035" width="18.5" style="177" customWidth="1"/>
    <col min="12036" max="12036" width="33.125" style="177" customWidth="1"/>
    <col min="12037" max="12037" width="6.875" style="177" bestFit="1" customWidth="1"/>
    <col min="12038" max="12038" width="5.75" style="177" customWidth="1"/>
    <col min="12039" max="12039" width="18.625" style="177" customWidth="1"/>
    <col min="12040" max="12288" width="9" style="177"/>
    <col min="12289" max="12289" width="1.25" style="177" customWidth="1"/>
    <col min="12290" max="12290" width="11" style="177" customWidth="1"/>
    <col min="12291" max="12291" width="18.5" style="177" customWidth="1"/>
    <col min="12292" max="12292" width="33.125" style="177" customWidth="1"/>
    <col min="12293" max="12293" width="6.875" style="177" bestFit="1" customWidth="1"/>
    <col min="12294" max="12294" width="5.75" style="177" customWidth="1"/>
    <col min="12295" max="12295" width="18.625" style="177" customWidth="1"/>
    <col min="12296" max="12544" width="9" style="177"/>
    <col min="12545" max="12545" width="1.25" style="177" customWidth="1"/>
    <col min="12546" max="12546" width="11" style="177" customWidth="1"/>
    <col min="12547" max="12547" width="18.5" style="177" customWidth="1"/>
    <col min="12548" max="12548" width="33.125" style="177" customWidth="1"/>
    <col min="12549" max="12549" width="6.875" style="177" bestFit="1" customWidth="1"/>
    <col min="12550" max="12550" width="5.75" style="177" customWidth="1"/>
    <col min="12551" max="12551" width="18.625" style="177" customWidth="1"/>
    <col min="12552" max="12800" width="9" style="177"/>
    <col min="12801" max="12801" width="1.25" style="177" customWidth="1"/>
    <col min="12802" max="12802" width="11" style="177" customWidth="1"/>
    <col min="12803" max="12803" width="18.5" style="177" customWidth="1"/>
    <col min="12804" max="12804" width="33.125" style="177" customWidth="1"/>
    <col min="12805" max="12805" width="6.875" style="177" bestFit="1" customWidth="1"/>
    <col min="12806" max="12806" width="5.75" style="177" customWidth="1"/>
    <col min="12807" max="12807" width="18.625" style="177" customWidth="1"/>
    <col min="12808" max="13056" width="9" style="177"/>
    <col min="13057" max="13057" width="1.25" style="177" customWidth="1"/>
    <col min="13058" max="13058" width="11" style="177" customWidth="1"/>
    <col min="13059" max="13059" width="18.5" style="177" customWidth="1"/>
    <col min="13060" max="13060" width="33.125" style="177" customWidth="1"/>
    <col min="13061" max="13061" width="6.875" style="177" bestFit="1" customWidth="1"/>
    <col min="13062" max="13062" width="5.75" style="177" customWidth="1"/>
    <col min="13063" max="13063" width="18.625" style="177" customWidth="1"/>
    <col min="13064" max="13312" width="9" style="177"/>
    <col min="13313" max="13313" width="1.25" style="177" customWidth="1"/>
    <col min="13314" max="13314" width="11" style="177" customWidth="1"/>
    <col min="13315" max="13315" width="18.5" style="177" customWidth="1"/>
    <col min="13316" max="13316" width="33.125" style="177" customWidth="1"/>
    <col min="13317" max="13317" width="6.875" style="177" bestFit="1" customWidth="1"/>
    <col min="13318" max="13318" width="5.75" style="177" customWidth="1"/>
    <col min="13319" max="13319" width="18.625" style="177" customWidth="1"/>
    <col min="13320" max="13568" width="9" style="177"/>
    <col min="13569" max="13569" width="1.25" style="177" customWidth="1"/>
    <col min="13570" max="13570" width="11" style="177" customWidth="1"/>
    <col min="13571" max="13571" width="18.5" style="177" customWidth="1"/>
    <col min="13572" max="13572" width="33.125" style="177" customWidth="1"/>
    <col min="13573" max="13573" width="6.875" style="177" bestFit="1" customWidth="1"/>
    <col min="13574" max="13574" width="5.75" style="177" customWidth="1"/>
    <col min="13575" max="13575" width="18.625" style="177" customWidth="1"/>
    <col min="13576" max="13824" width="9" style="177"/>
    <col min="13825" max="13825" width="1.25" style="177" customWidth="1"/>
    <col min="13826" max="13826" width="11" style="177" customWidth="1"/>
    <col min="13827" max="13827" width="18.5" style="177" customWidth="1"/>
    <col min="13828" max="13828" width="33.125" style="177" customWidth="1"/>
    <col min="13829" max="13829" width="6.875" style="177" bestFit="1" customWidth="1"/>
    <col min="13830" max="13830" width="5.75" style="177" customWidth="1"/>
    <col min="13831" max="13831" width="18.625" style="177" customWidth="1"/>
    <col min="13832" max="14080" width="9" style="177"/>
    <col min="14081" max="14081" width="1.25" style="177" customWidth="1"/>
    <col min="14082" max="14082" width="11" style="177" customWidth="1"/>
    <col min="14083" max="14083" width="18.5" style="177" customWidth="1"/>
    <col min="14084" max="14084" width="33.125" style="177" customWidth="1"/>
    <col min="14085" max="14085" width="6.875" style="177" bestFit="1" customWidth="1"/>
    <col min="14086" max="14086" width="5.75" style="177" customWidth="1"/>
    <col min="14087" max="14087" width="18.625" style="177" customWidth="1"/>
    <col min="14088" max="14336" width="9" style="177"/>
    <col min="14337" max="14337" width="1.25" style="177" customWidth="1"/>
    <col min="14338" max="14338" width="11" style="177" customWidth="1"/>
    <col min="14339" max="14339" width="18.5" style="177" customWidth="1"/>
    <col min="14340" max="14340" width="33.125" style="177" customWidth="1"/>
    <col min="14341" max="14341" width="6.875" style="177" bestFit="1" customWidth="1"/>
    <col min="14342" max="14342" width="5.75" style="177" customWidth="1"/>
    <col min="14343" max="14343" width="18.625" style="177" customWidth="1"/>
    <col min="14344" max="14592" width="9" style="177"/>
    <col min="14593" max="14593" width="1.25" style="177" customWidth="1"/>
    <col min="14594" max="14594" width="11" style="177" customWidth="1"/>
    <col min="14595" max="14595" width="18.5" style="177" customWidth="1"/>
    <col min="14596" max="14596" width="33.125" style="177" customWidth="1"/>
    <col min="14597" max="14597" width="6.875" style="177" bestFit="1" customWidth="1"/>
    <col min="14598" max="14598" width="5.75" style="177" customWidth="1"/>
    <col min="14599" max="14599" width="18.625" style="177" customWidth="1"/>
    <col min="14600" max="14848" width="9" style="177"/>
    <col min="14849" max="14849" width="1.25" style="177" customWidth="1"/>
    <col min="14850" max="14850" width="11" style="177" customWidth="1"/>
    <col min="14851" max="14851" width="18.5" style="177" customWidth="1"/>
    <col min="14852" max="14852" width="33.125" style="177" customWidth="1"/>
    <col min="14853" max="14853" width="6.875" style="177" bestFit="1" customWidth="1"/>
    <col min="14854" max="14854" width="5.75" style="177" customWidth="1"/>
    <col min="14855" max="14855" width="18.625" style="177" customWidth="1"/>
    <col min="14856" max="15104" width="9" style="177"/>
    <col min="15105" max="15105" width="1.25" style="177" customWidth="1"/>
    <col min="15106" max="15106" width="11" style="177" customWidth="1"/>
    <col min="15107" max="15107" width="18.5" style="177" customWidth="1"/>
    <col min="15108" max="15108" width="33.125" style="177" customWidth="1"/>
    <col min="15109" max="15109" width="6.875" style="177" bestFit="1" customWidth="1"/>
    <col min="15110" max="15110" width="5.75" style="177" customWidth="1"/>
    <col min="15111" max="15111" width="18.625" style="177" customWidth="1"/>
    <col min="15112" max="15360" width="9" style="177"/>
    <col min="15361" max="15361" width="1.25" style="177" customWidth="1"/>
    <col min="15362" max="15362" width="11" style="177" customWidth="1"/>
    <col min="15363" max="15363" width="18.5" style="177" customWidth="1"/>
    <col min="15364" max="15364" width="33.125" style="177" customWidth="1"/>
    <col min="15365" max="15365" width="6.875" style="177" bestFit="1" customWidth="1"/>
    <col min="15366" max="15366" width="5.75" style="177" customWidth="1"/>
    <col min="15367" max="15367" width="18.625" style="177" customWidth="1"/>
    <col min="15368" max="15616" width="9" style="177"/>
    <col min="15617" max="15617" width="1.25" style="177" customWidth="1"/>
    <col min="15618" max="15618" width="11" style="177" customWidth="1"/>
    <col min="15619" max="15619" width="18.5" style="177" customWidth="1"/>
    <col min="15620" max="15620" width="33.125" style="177" customWidth="1"/>
    <col min="15621" max="15621" width="6.875" style="177" bestFit="1" customWidth="1"/>
    <col min="15622" max="15622" width="5.75" style="177" customWidth="1"/>
    <col min="15623" max="15623" width="18.625" style="177" customWidth="1"/>
    <col min="15624" max="15872" width="9" style="177"/>
    <col min="15873" max="15873" width="1.25" style="177" customWidth="1"/>
    <col min="15874" max="15874" width="11" style="177" customWidth="1"/>
    <col min="15875" max="15875" width="18.5" style="177" customWidth="1"/>
    <col min="15876" max="15876" width="33.125" style="177" customWidth="1"/>
    <col min="15877" max="15877" width="6.875" style="177" bestFit="1" customWidth="1"/>
    <col min="15878" max="15878" width="5.75" style="177" customWidth="1"/>
    <col min="15879" max="15879" width="18.625" style="177" customWidth="1"/>
    <col min="15880" max="16128" width="9" style="177"/>
    <col min="16129" max="16129" width="1.25" style="177" customWidth="1"/>
    <col min="16130" max="16130" width="11" style="177" customWidth="1"/>
    <col min="16131" max="16131" width="18.5" style="177" customWidth="1"/>
    <col min="16132" max="16132" width="33.125" style="177" customWidth="1"/>
    <col min="16133" max="16133" width="6.875" style="177" bestFit="1" customWidth="1"/>
    <col min="16134" max="16134" width="5.75" style="177" customWidth="1"/>
    <col min="16135" max="16135" width="18.625" style="177" customWidth="1"/>
    <col min="16136" max="16384" width="9" style="177"/>
  </cols>
  <sheetData>
    <row r="1" spans="1:11" ht="22.5" customHeight="1">
      <c r="A1" s="819" t="s">
        <v>299</v>
      </c>
      <c r="B1" s="819"/>
    </row>
    <row r="2" spans="1:11" ht="22.5" customHeight="1">
      <c r="B2" s="820" t="s">
        <v>300</v>
      </c>
      <c r="C2" s="820"/>
      <c r="D2" s="820"/>
      <c r="E2" s="820"/>
      <c r="F2" s="820"/>
      <c r="G2" s="820"/>
    </row>
    <row r="3" spans="1:11" ht="16.149999999999999" customHeight="1">
      <c r="B3" s="178"/>
      <c r="D3" s="178"/>
      <c r="E3" s="178"/>
      <c r="F3" s="178"/>
      <c r="G3" s="178"/>
    </row>
    <row r="4" spans="1:11" ht="22.5" customHeight="1">
      <c r="D4" s="179"/>
      <c r="E4" s="821" t="s">
        <v>301</v>
      </c>
      <c r="F4" s="821"/>
      <c r="G4" s="821"/>
    </row>
    <row r="5" spans="1:11" ht="8.4499999999999993" customHeight="1"/>
    <row r="6" spans="1:11" ht="16.149999999999999" customHeight="1">
      <c r="B6" s="822" t="s">
        <v>302</v>
      </c>
      <c r="C6" s="180" t="s">
        <v>303</v>
      </c>
      <c r="D6" s="824" t="s">
        <v>304</v>
      </c>
      <c r="E6" s="824" t="s">
        <v>305</v>
      </c>
      <c r="F6" s="825" t="s">
        <v>306</v>
      </c>
      <c r="G6" s="826"/>
    </row>
    <row r="7" spans="1:11" ht="37.9" customHeight="1">
      <c r="B7" s="823"/>
      <c r="C7" s="181" t="s">
        <v>307</v>
      </c>
      <c r="D7" s="824"/>
      <c r="E7" s="824"/>
      <c r="F7" s="827"/>
      <c r="G7" s="828"/>
      <c r="I7" s="182" t="s">
        <v>308</v>
      </c>
      <c r="J7" s="182" t="s">
        <v>223</v>
      </c>
    </row>
    <row r="8" spans="1:11" ht="16.899999999999999" customHeight="1">
      <c r="B8" s="829"/>
      <c r="C8" s="183"/>
      <c r="D8" s="837"/>
      <c r="E8" s="832"/>
      <c r="F8" s="833"/>
      <c r="G8" s="835" t="s">
        <v>309</v>
      </c>
      <c r="I8" s="182" t="s">
        <v>310</v>
      </c>
      <c r="J8" s="182" t="s">
        <v>115</v>
      </c>
    </row>
    <row r="9" spans="1:11" ht="34.9" customHeight="1">
      <c r="B9" s="830"/>
      <c r="C9" s="184"/>
      <c r="D9" s="838"/>
      <c r="E9" s="832"/>
      <c r="F9" s="834"/>
      <c r="G9" s="836"/>
      <c r="I9" s="182"/>
      <c r="J9" s="182" t="s">
        <v>224</v>
      </c>
    </row>
    <row r="10" spans="1:11" ht="16.149999999999999" customHeight="1">
      <c r="B10" s="829"/>
      <c r="C10" s="183"/>
      <c r="D10" s="831"/>
      <c r="E10" s="832"/>
      <c r="F10" s="833"/>
      <c r="G10" s="835" t="s">
        <v>309</v>
      </c>
    </row>
    <row r="11" spans="1:11" ht="34.9" customHeight="1">
      <c r="B11" s="830"/>
      <c r="C11" s="184"/>
      <c r="D11" s="831"/>
      <c r="E11" s="832"/>
      <c r="F11" s="834"/>
      <c r="G11" s="836"/>
    </row>
    <row r="12" spans="1:11" ht="16.149999999999999" customHeight="1">
      <c r="B12" s="829"/>
      <c r="C12" s="183"/>
      <c r="D12" s="831"/>
      <c r="E12" s="832"/>
      <c r="F12" s="833"/>
      <c r="G12" s="835" t="s">
        <v>309</v>
      </c>
    </row>
    <row r="13" spans="1:11" ht="34.9" customHeight="1">
      <c r="B13" s="830"/>
      <c r="C13" s="184"/>
      <c r="D13" s="831"/>
      <c r="E13" s="832"/>
      <c r="F13" s="834"/>
      <c r="G13" s="836"/>
    </row>
    <row r="14" spans="1:11" ht="16.149999999999999" customHeight="1">
      <c r="B14" s="829"/>
      <c r="C14" s="183"/>
      <c r="D14" s="831"/>
      <c r="E14" s="832"/>
      <c r="F14" s="833"/>
      <c r="G14" s="835" t="s">
        <v>309</v>
      </c>
    </row>
    <row r="15" spans="1:11" ht="34.9" customHeight="1">
      <c r="B15" s="830"/>
      <c r="C15" s="184"/>
      <c r="D15" s="831"/>
      <c r="E15" s="832"/>
      <c r="F15" s="834"/>
      <c r="G15" s="836"/>
    </row>
    <row r="16" spans="1:11" ht="16.149999999999999" customHeight="1">
      <c r="B16" s="829"/>
      <c r="C16" s="183"/>
      <c r="D16" s="831"/>
      <c r="E16" s="832"/>
      <c r="F16" s="833"/>
      <c r="G16" s="835" t="s">
        <v>309</v>
      </c>
      <c r="K16" s="185"/>
    </row>
    <row r="17" spans="2:7" ht="34.9" customHeight="1">
      <c r="B17" s="830"/>
      <c r="C17" s="184"/>
      <c r="D17" s="831"/>
      <c r="E17" s="832"/>
      <c r="F17" s="834"/>
      <c r="G17" s="836"/>
    </row>
    <row r="18" spans="2:7" ht="16.149999999999999" customHeight="1">
      <c r="B18" s="829"/>
      <c r="C18" s="183"/>
      <c r="D18" s="831"/>
      <c r="E18" s="832"/>
      <c r="F18" s="833"/>
      <c r="G18" s="835" t="s">
        <v>309</v>
      </c>
    </row>
    <row r="19" spans="2:7" ht="34.9" customHeight="1">
      <c r="B19" s="830"/>
      <c r="C19" s="184"/>
      <c r="D19" s="831"/>
      <c r="E19" s="832"/>
      <c r="F19" s="834"/>
      <c r="G19" s="836"/>
    </row>
    <row r="20" spans="2:7" ht="16.149999999999999" customHeight="1">
      <c r="B20" s="829"/>
      <c r="C20" s="183"/>
      <c r="D20" s="831"/>
      <c r="E20" s="832"/>
      <c r="F20" s="833"/>
      <c r="G20" s="835" t="s">
        <v>309</v>
      </c>
    </row>
    <row r="21" spans="2:7" ht="34.9" customHeight="1">
      <c r="B21" s="830"/>
      <c r="C21" s="184"/>
      <c r="D21" s="831"/>
      <c r="E21" s="832"/>
      <c r="F21" s="834"/>
      <c r="G21" s="836"/>
    </row>
    <row r="22" spans="2:7" ht="16.149999999999999" customHeight="1">
      <c r="B22" s="829"/>
      <c r="C22" s="183"/>
      <c r="D22" s="831"/>
      <c r="E22" s="832"/>
      <c r="F22" s="833"/>
      <c r="G22" s="835" t="s">
        <v>309</v>
      </c>
    </row>
    <row r="23" spans="2:7" ht="34.9" customHeight="1">
      <c r="B23" s="830"/>
      <c r="C23" s="184"/>
      <c r="D23" s="831"/>
      <c r="E23" s="832"/>
      <c r="F23" s="834"/>
      <c r="G23" s="836"/>
    </row>
    <row r="24" spans="2:7" ht="16.149999999999999" customHeight="1">
      <c r="B24" s="829"/>
      <c r="C24" s="183"/>
      <c r="D24" s="831"/>
      <c r="E24" s="832"/>
      <c r="F24" s="833"/>
      <c r="G24" s="835" t="s">
        <v>309</v>
      </c>
    </row>
    <row r="25" spans="2:7" ht="34.9" customHeight="1">
      <c r="B25" s="830"/>
      <c r="C25" s="184"/>
      <c r="D25" s="831"/>
      <c r="E25" s="832"/>
      <c r="F25" s="834"/>
      <c r="G25" s="836"/>
    </row>
    <row r="26" spans="2:7" ht="16.149999999999999" customHeight="1">
      <c r="B26" s="829"/>
      <c r="C26" s="183"/>
      <c r="D26" s="831"/>
      <c r="E26" s="832"/>
      <c r="F26" s="833"/>
      <c r="G26" s="835" t="s">
        <v>309</v>
      </c>
    </row>
    <row r="27" spans="2:7" ht="34.9" customHeight="1">
      <c r="B27" s="830"/>
      <c r="C27" s="184"/>
      <c r="D27" s="831"/>
      <c r="E27" s="832"/>
      <c r="F27" s="834"/>
      <c r="G27" s="836"/>
    </row>
    <row r="28" spans="2:7" ht="16.149999999999999" customHeight="1">
      <c r="B28" s="829"/>
      <c r="C28" s="183"/>
      <c r="D28" s="831"/>
      <c r="E28" s="832"/>
      <c r="F28" s="833"/>
      <c r="G28" s="835" t="s">
        <v>309</v>
      </c>
    </row>
    <row r="29" spans="2:7" ht="34.9" customHeight="1">
      <c r="B29" s="830"/>
      <c r="C29" s="184"/>
      <c r="D29" s="831"/>
      <c r="E29" s="832"/>
      <c r="F29" s="834"/>
      <c r="G29" s="836"/>
    </row>
    <row r="30" spans="2:7" ht="0.6" customHeight="1">
      <c r="B30" s="186"/>
      <c r="D30" s="187"/>
      <c r="E30" s="188"/>
      <c r="F30" s="188"/>
      <c r="G30" s="188"/>
    </row>
    <row r="31" spans="2:7" s="189" customFormat="1" ht="12.75" customHeight="1">
      <c r="B31" s="189" t="s">
        <v>311</v>
      </c>
    </row>
    <row r="32" spans="2:7" s="189" customFormat="1" ht="12.75" customHeight="1">
      <c r="B32" s="189" t="s">
        <v>312</v>
      </c>
    </row>
    <row r="33" spans="2:2" s="189" customFormat="1" ht="12.75" customHeight="1">
      <c r="B33" s="189" t="s">
        <v>313</v>
      </c>
    </row>
    <row r="34" spans="2:2" s="189" customFormat="1" ht="12.75" customHeight="1">
      <c r="B34" s="189" t="s">
        <v>314</v>
      </c>
    </row>
    <row r="35" spans="2:2" s="189" customFormat="1" ht="12.75" customHeight="1">
      <c r="B35" s="189" t="s">
        <v>315</v>
      </c>
    </row>
    <row r="36" spans="2:2" s="189" customFormat="1" ht="12.75" customHeight="1">
      <c r="B36" s="189" t="s">
        <v>316</v>
      </c>
    </row>
    <row r="37" spans="2:2" s="189" customFormat="1" ht="22.5" customHeight="1"/>
  </sheetData>
  <mergeCells count="62">
    <mergeCell ref="B28:B29"/>
    <mergeCell ref="D28:D29"/>
    <mergeCell ref="E28:E29"/>
    <mergeCell ref="F28:F29"/>
    <mergeCell ref="G28:G29"/>
    <mergeCell ref="B24:B25"/>
    <mergeCell ref="D24:D25"/>
    <mergeCell ref="E24:E25"/>
    <mergeCell ref="F24:F25"/>
    <mergeCell ref="G24:G25"/>
    <mergeCell ref="B26:B27"/>
    <mergeCell ref="D26:D27"/>
    <mergeCell ref="E26:E27"/>
    <mergeCell ref="F26:F27"/>
    <mergeCell ref="G26:G27"/>
    <mergeCell ref="B20:B21"/>
    <mergeCell ref="D20:D21"/>
    <mergeCell ref="E20:E21"/>
    <mergeCell ref="F20:F21"/>
    <mergeCell ref="G20:G21"/>
    <mergeCell ref="B22:B23"/>
    <mergeCell ref="D22:D23"/>
    <mergeCell ref="E22:E23"/>
    <mergeCell ref="F22:F23"/>
    <mergeCell ref="G22:G23"/>
    <mergeCell ref="B16:B17"/>
    <mergeCell ref="D16:D17"/>
    <mergeCell ref="E16:E17"/>
    <mergeCell ref="F16:F17"/>
    <mergeCell ref="G16:G17"/>
    <mergeCell ref="B18:B19"/>
    <mergeCell ref="D18:D19"/>
    <mergeCell ref="E18:E19"/>
    <mergeCell ref="F18:F19"/>
    <mergeCell ref="G18:G19"/>
    <mergeCell ref="B12:B13"/>
    <mergeCell ref="D12:D13"/>
    <mergeCell ref="E12:E13"/>
    <mergeCell ref="F12:F13"/>
    <mergeCell ref="G12:G13"/>
    <mergeCell ref="B14:B15"/>
    <mergeCell ref="D14:D15"/>
    <mergeCell ref="E14:E15"/>
    <mergeCell ref="F14:F15"/>
    <mergeCell ref="G14:G15"/>
    <mergeCell ref="B8:B9"/>
    <mergeCell ref="D8:D9"/>
    <mergeCell ref="E8:E9"/>
    <mergeCell ref="F8:F9"/>
    <mergeCell ref="G8:G9"/>
    <mergeCell ref="B10:B11"/>
    <mergeCell ref="D10:D11"/>
    <mergeCell ref="E10:E11"/>
    <mergeCell ref="F10:F11"/>
    <mergeCell ref="G10:G11"/>
    <mergeCell ref="A1:B1"/>
    <mergeCell ref="B2:G2"/>
    <mergeCell ref="E4:G4"/>
    <mergeCell ref="B6:B7"/>
    <mergeCell ref="D6:D7"/>
    <mergeCell ref="E6:E7"/>
    <mergeCell ref="F6:G7"/>
  </mergeCells>
  <phoneticPr fontId="2"/>
  <dataValidations count="2">
    <dataValidation type="list" allowBlank="1" showInputMessage="1" showErrorMessage="1" sqref="WVN983048:WVN983069 JB8:JB29 SX8:SX29 ACT8:ACT29 AMP8:AMP29 AWL8:AWL29 BGH8:BGH29 BQD8:BQD29 BZZ8:BZZ29 CJV8:CJV29 CTR8:CTR29 DDN8:DDN29 DNJ8:DNJ29 DXF8:DXF29 EHB8:EHB29 EQX8:EQX29 FAT8:FAT29 FKP8:FKP29 FUL8:FUL29 GEH8:GEH29 GOD8:GOD29 GXZ8:GXZ29 HHV8:HHV29 HRR8:HRR29 IBN8:IBN29 ILJ8:ILJ29 IVF8:IVF29 JFB8:JFB29 JOX8:JOX29 JYT8:JYT29 KIP8:KIP29 KSL8:KSL29 LCH8:LCH29 LMD8:LMD29 LVZ8:LVZ29 MFV8:MFV29 MPR8:MPR29 MZN8:MZN29 NJJ8:NJJ29 NTF8:NTF29 ODB8:ODB29 OMX8:OMX29 OWT8:OWT29 PGP8:PGP29 PQL8:PQL29 QAH8:QAH29 QKD8:QKD29 QTZ8:QTZ29 RDV8:RDV29 RNR8:RNR29 RXN8:RXN29 SHJ8:SHJ29 SRF8:SRF29 TBB8:TBB29 TKX8:TKX29 TUT8:TUT29 UEP8:UEP29 UOL8:UOL29 UYH8:UYH29 VID8:VID29 VRZ8:VRZ29 WBV8:WBV29 WLR8:WLR29 WVN8:WVN29 F65544:F65565 JB65544:JB65565 SX65544:SX65565 ACT65544:ACT65565 AMP65544:AMP65565 AWL65544:AWL65565 BGH65544:BGH65565 BQD65544:BQD65565 BZZ65544:BZZ65565 CJV65544:CJV65565 CTR65544:CTR65565 DDN65544:DDN65565 DNJ65544:DNJ65565 DXF65544:DXF65565 EHB65544:EHB65565 EQX65544:EQX65565 FAT65544:FAT65565 FKP65544:FKP65565 FUL65544:FUL65565 GEH65544:GEH65565 GOD65544:GOD65565 GXZ65544:GXZ65565 HHV65544:HHV65565 HRR65544:HRR65565 IBN65544:IBN65565 ILJ65544:ILJ65565 IVF65544:IVF65565 JFB65544:JFB65565 JOX65544:JOX65565 JYT65544:JYT65565 KIP65544:KIP65565 KSL65544:KSL65565 LCH65544:LCH65565 LMD65544:LMD65565 LVZ65544:LVZ65565 MFV65544:MFV65565 MPR65544:MPR65565 MZN65544:MZN65565 NJJ65544:NJJ65565 NTF65544:NTF65565 ODB65544:ODB65565 OMX65544:OMX65565 OWT65544:OWT65565 PGP65544:PGP65565 PQL65544:PQL65565 QAH65544:QAH65565 QKD65544:QKD65565 QTZ65544:QTZ65565 RDV65544:RDV65565 RNR65544:RNR65565 RXN65544:RXN65565 SHJ65544:SHJ65565 SRF65544:SRF65565 TBB65544:TBB65565 TKX65544:TKX65565 TUT65544:TUT65565 UEP65544:UEP65565 UOL65544:UOL65565 UYH65544:UYH65565 VID65544:VID65565 VRZ65544:VRZ65565 WBV65544:WBV65565 WLR65544:WLR65565 WVN65544:WVN65565 F131080:F131101 JB131080:JB131101 SX131080:SX131101 ACT131080:ACT131101 AMP131080:AMP131101 AWL131080:AWL131101 BGH131080:BGH131101 BQD131080:BQD131101 BZZ131080:BZZ131101 CJV131080:CJV131101 CTR131080:CTR131101 DDN131080:DDN131101 DNJ131080:DNJ131101 DXF131080:DXF131101 EHB131080:EHB131101 EQX131080:EQX131101 FAT131080:FAT131101 FKP131080:FKP131101 FUL131080:FUL131101 GEH131080:GEH131101 GOD131080:GOD131101 GXZ131080:GXZ131101 HHV131080:HHV131101 HRR131080:HRR131101 IBN131080:IBN131101 ILJ131080:ILJ131101 IVF131080:IVF131101 JFB131080:JFB131101 JOX131080:JOX131101 JYT131080:JYT131101 KIP131080:KIP131101 KSL131080:KSL131101 LCH131080:LCH131101 LMD131080:LMD131101 LVZ131080:LVZ131101 MFV131080:MFV131101 MPR131080:MPR131101 MZN131080:MZN131101 NJJ131080:NJJ131101 NTF131080:NTF131101 ODB131080:ODB131101 OMX131080:OMX131101 OWT131080:OWT131101 PGP131080:PGP131101 PQL131080:PQL131101 QAH131080:QAH131101 QKD131080:QKD131101 QTZ131080:QTZ131101 RDV131080:RDV131101 RNR131080:RNR131101 RXN131080:RXN131101 SHJ131080:SHJ131101 SRF131080:SRF131101 TBB131080:TBB131101 TKX131080:TKX131101 TUT131080:TUT131101 UEP131080:UEP131101 UOL131080:UOL131101 UYH131080:UYH131101 VID131080:VID131101 VRZ131080:VRZ131101 WBV131080:WBV131101 WLR131080:WLR131101 WVN131080:WVN131101 F196616:F196637 JB196616:JB196637 SX196616:SX196637 ACT196616:ACT196637 AMP196616:AMP196637 AWL196616:AWL196637 BGH196616:BGH196637 BQD196616:BQD196637 BZZ196616:BZZ196637 CJV196616:CJV196637 CTR196616:CTR196637 DDN196616:DDN196637 DNJ196616:DNJ196637 DXF196616:DXF196637 EHB196616:EHB196637 EQX196616:EQX196637 FAT196616:FAT196637 FKP196616:FKP196637 FUL196616:FUL196637 GEH196616:GEH196637 GOD196616:GOD196637 GXZ196616:GXZ196637 HHV196616:HHV196637 HRR196616:HRR196637 IBN196616:IBN196637 ILJ196616:ILJ196637 IVF196616:IVF196637 JFB196616:JFB196637 JOX196616:JOX196637 JYT196616:JYT196637 KIP196616:KIP196637 KSL196616:KSL196637 LCH196616:LCH196637 LMD196616:LMD196637 LVZ196616:LVZ196637 MFV196616:MFV196637 MPR196616:MPR196637 MZN196616:MZN196637 NJJ196616:NJJ196637 NTF196616:NTF196637 ODB196616:ODB196637 OMX196616:OMX196637 OWT196616:OWT196637 PGP196616:PGP196637 PQL196616:PQL196637 QAH196616:QAH196637 QKD196616:QKD196637 QTZ196616:QTZ196637 RDV196616:RDV196637 RNR196616:RNR196637 RXN196616:RXN196637 SHJ196616:SHJ196637 SRF196616:SRF196637 TBB196616:TBB196637 TKX196616:TKX196637 TUT196616:TUT196637 UEP196616:UEP196637 UOL196616:UOL196637 UYH196616:UYH196637 VID196616:VID196637 VRZ196616:VRZ196637 WBV196616:WBV196637 WLR196616:WLR196637 WVN196616:WVN196637 F262152:F262173 JB262152:JB262173 SX262152:SX262173 ACT262152:ACT262173 AMP262152:AMP262173 AWL262152:AWL262173 BGH262152:BGH262173 BQD262152:BQD262173 BZZ262152:BZZ262173 CJV262152:CJV262173 CTR262152:CTR262173 DDN262152:DDN262173 DNJ262152:DNJ262173 DXF262152:DXF262173 EHB262152:EHB262173 EQX262152:EQX262173 FAT262152:FAT262173 FKP262152:FKP262173 FUL262152:FUL262173 GEH262152:GEH262173 GOD262152:GOD262173 GXZ262152:GXZ262173 HHV262152:HHV262173 HRR262152:HRR262173 IBN262152:IBN262173 ILJ262152:ILJ262173 IVF262152:IVF262173 JFB262152:JFB262173 JOX262152:JOX262173 JYT262152:JYT262173 KIP262152:KIP262173 KSL262152:KSL262173 LCH262152:LCH262173 LMD262152:LMD262173 LVZ262152:LVZ262173 MFV262152:MFV262173 MPR262152:MPR262173 MZN262152:MZN262173 NJJ262152:NJJ262173 NTF262152:NTF262173 ODB262152:ODB262173 OMX262152:OMX262173 OWT262152:OWT262173 PGP262152:PGP262173 PQL262152:PQL262173 QAH262152:QAH262173 QKD262152:QKD262173 QTZ262152:QTZ262173 RDV262152:RDV262173 RNR262152:RNR262173 RXN262152:RXN262173 SHJ262152:SHJ262173 SRF262152:SRF262173 TBB262152:TBB262173 TKX262152:TKX262173 TUT262152:TUT262173 UEP262152:UEP262173 UOL262152:UOL262173 UYH262152:UYH262173 VID262152:VID262173 VRZ262152:VRZ262173 WBV262152:WBV262173 WLR262152:WLR262173 WVN262152:WVN262173 F327688:F327709 JB327688:JB327709 SX327688:SX327709 ACT327688:ACT327709 AMP327688:AMP327709 AWL327688:AWL327709 BGH327688:BGH327709 BQD327688:BQD327709 BZZ327688:BZZ327709 CJV327688:CJV327709 CTR327688:CTR327709 DDN327688:DDN327709 DNJ327688:DNJ327709 DXF327688:DXF327709 EHB327688:EHB327709 EQX327688:EQX327709 FAT327688:FAT327709 FKP327688:FKP327709 FUL327688:FUL327709 GEH327688:GEH327709 GOD327688:GOD327709 GXZ327688:GXZ327709 HHV327688:HHV327709 HRR327688:HRR327709 IBN327688:IBN327709 ILJ327688:ILJ327709 IVF327688:IVF327709 JFB327688:JFB327709 JOX327688:JOX327709 JYT327688:JYT327709 KIP327688:KIP327709 KSL327688:KSL327709 LCH327688:LCH327709 LMD327688:LMD327709 LVZ327688:LVZ327709 MFV327688:MFV327709 MPR327688:MPR327709 MZN327688:MZN327709 NJJ327688:NJJ327709 NTF327688:NTF327709 ODB327688:ODB327709 OMX327688:OMX327709 OWT327688:OWT327709 PGP327688:PGP327709 PQL327688:PQL327709 QAH327688:QAH327709 QKD327688:QKD327709 QTZ327688:QTZ327709 RDV327688:RDV327709 RNR327688:RNR327709 RXN327688:RXN327709 SHJ327688:SHJ327709 SRF327688:SRF327709 TBB327688:TBB327709 TKX327688:TKX327709 TUT327688:TUT327709 UEP327688:UEP327709 UOL327688:UOL327709 UYH327688:UYH327709 VID327688:VID327709 VRZ327688:VRZ327709 WBV327688:WBV327709 WLR327688:WLR327709 WVN327688:WVN327709 F393224:F393245 JB393224:JB393245 SX393224:SX393245 ACT393224:ACT393245 AMP393224:AMP393245 AWL393224:AWL393245 BGH393224:BGH393245 BQD393224:BQD393245 BZZ393224:BZZ393245 CJV393224:CJV393245 CTR393224:CTR393245 DDN393224:DDN393245 DNJ393224:DNJ393245 DXF393224:DXF393245 EHB393224:EHB393245 EQX393224:EQX393245 FAT393224:FAT393245 FKP393224:FKP393245 FUL393224:FUL393245 GEH393224:GEH393245 GOD393224:GOD393245 GXZ393224:GXZ393245 HHV393224:HHV393245 HRR393224:HRR393245 IBN393224:IBN393245 ILJ393224:ILJ393245 IVF393224:IVF393245 JFB393224:JFB393245 JOX393224:JOX393245 JYT393224:JYT393245 KIP393224:KIP393245 KSL393224:KSL393245 LCH393224:LCH393245 LMD393224:LMD393245 LVZ393224:LVZ393245 MFV393224:MFV393245 MPR393224:MPR393245 MZN393224:MZN393245 NJJ393224:NJJ393245 NTF393224:NTF393245 ODB393224:ODB393245 OMX393224:OMX393245 OWT393224:OWT393245 PGP393224:PGP393245 PQL393224:PQL393245 QAH393224:QAH393245 QKD393224:QKD393245 QTZ393224:QTZ393245 RDV393224:RDV393245 RNR393224:RNR393245 RXN393224:RXN393245 SHJ393224:SHJ393245 SRF393224:SRF393245 TBB393224:TBB393245 TKX393224:TKX393245 TUT393224:TUT393245 UEP393224:UEP393245 UOL393224:UOL393245 UYH393224:UYH393245 VID393224:VID393245 VRZ393224:VRZ393245 WBV393224:WBV393245 WLR393224:WLR393245 WVN393224:WVN393245 F458760:F458781 JB458760:JB458781 SX458760:SX458781 ACT458760:ACT458781 AMP458760:AMP458781 AWL458760:AWL458781 BGH458760:BGH458781 BQD458760:BQD458781 BZZ458760:BZZ458781 CJV458760:CJV458781 CTR458760:CTR458781 DDN458760:DDN458781 DNJ458760:DNJ458781 DXF458760:DXF458781 EHB458760:EHB458781 EQX458760:EQX458781 FAT458760:FAT458781 FKP458760:FKP458781 FUL458760:FUL458781 GEH458760:GEH458781 GOD458760:GOD458781 GXZ458760:GXZ458781 HHV458760:HHV458781 HRR458760:HRR458781 IBN458760:IBN458781 ILJ458760:ILJ458781 IVF458760:IVF458781 JFB458760:JFB458781 JOX458760:JOX458781 JYT458760:JYT458781 KIP458760:KIP458781 KSL458760:KSL458781 LCH458760:LCH458781 LMD458760:LMD458781 LVZ458760:LVZ458781 MFV458760:MFV458781 MPR458760:MPR458781 MZN458760:MZN458781 NJJ458760:NJJ458781 NTF458760:NTF458781 ODB458760:ODB458781 OMX458760:OMX458781 OWT458760:OWT458781 PGP458760:PGP458781 PQL458760:PQL458781 QAH458760:QAH458781 QKD458760:QKD458781 QTZ458760:QTZ458781 RDV458760:RDV458781 RNR458760:RNR458781 RXN458760:RXN458781 SHJ458760:SHJ458781 SRF458760:SRF458781 TBB458760:TBB458781 TKX458760:TKX458781 TUT458760:TUT458781 UEP458760:UEP458781 UOL458760:UOL458781 UYH458760:UYH458781 VID458760:VID458781 VRZ458760:VRZ458781 WBV458760:WBV458781 WLR458760:WLR458781 WVN458760:WVN458781 F524296:F524317 JB524296:JB524317 SX524296:SX524317 ACT524296:ACT524317 AMP524296:AMP524317 AWL524296:AWL524317 BGH524296:BGH524317 BQD524296:BQD524317 BZZ524296:BZZ524317 CJV524296:CJV524317 CTR524296:CTR524317 DDN524296:DDN524317 DNJ524296:DNJ524317 DXF524296:DXF524317 EHB524296:EHB524317 EQX524296:EQX524317 FAT524296:FAT524317 FKP524296:FKP524317 FUL524296:FUL524317 GEH524296:GEH524317 GOD524296:GOD524317 GXZ524296:GXZ524317 HHV524296:HHV524317 HRR524296:HRR524317 IBN524296:IBN524317 ILJ524296:ILJ524317 IVF524296:IVF524317 JFB524296:JFB524317 JOX524296:JOX524317 JYT524296:JYT524317 KIP524296:KIP524317 KSL524296:KSL524317 LCH524296:LCH524317 LMD524296:LMD524317 LVZ524296:LVZ524317 MFV524296:MFV524317 MPR524296:MPR524317 MZN524296:MZN524317 NJJ524296:NJJ524317 NTF524296:NTF524317 ODB524296:ODB524317 OMX524296:OMX524317 OWT524296:OWT524317 PGP524296:PGP524317 PQL524296:PQL524317 QAH524296:QAH524317 QKD524296:QKD524317 QTZ524296:QTZ524317 RDV524296:RDV524317 RNR524296:RNR524317 RXN524296:RXN524317 SHJ524296:SHJ524317 SRF524296:SRF524317 TBB524296:TBB524317 TKX524296:TKX524317 TUT524296:TUT524317 UEP524296:UEP524317 UOL524296:UOL524317 UYH524296:UYH524317 VID524296:VID524317 VRZ524296:VRZ524317 WBV524296:WBV524317 WLR524296:WLR524317 WVN524296:WVN524317 F589832:F589853 JB589832:JB589853 SX589832:SX589853 ACT589832:ACT589853 AMP589832:AMP589853 AWL589832:AWL589853 BGH589832:BGH589853 BQD589832:BQD589853 BZZ589832:BZZ589853 CJV589832:CJV589853 CTR589832:CTR589853 DDN589832:DDN589853 DNJ589832:DNJ589853 DXF589832:DXF589853 EHB589832:EHB589853 EQX589832:EQX589853 FAT589832:FAT589853 FKP589832:FKP589853 FUL589832:FUL589853 GEH589832:GEH589853 GOD589832:GOD589853 GXZ589832:GXZ589853 HHV589832:HHV589853 HRR589832:HRR589853 IBN589832:IBN589853 ILJ589832:ILJ589853 IVF589832:IVF589853 JFB589832:JFB589853 JOX589832:JOX589853 JYT589832:JYT589853 KIP589832:KIP589853 KSL589832:KSL589853 LCH589832:LCH589853 LMD589832:LMD589853 LVZ589832:LVZ589853 MFV589832:MFV589853 MPR589832:MPR589853 MZN589832:MZN589853 NJJ589832:NJJ589853 NTF589832:NTF589853 ODB589832:ODB589853 OMX589832:OMX589853 OWT589832:OWT589853 PGP589832:PGP589853 PQL589832:PQL589853 QAH589832:QAH589853 QKD589832:QKD589853 QTZ589832:QTZ589853 RDV589832:RDV589853 RNR589832:RNR589853 RXN589832:RXN589853 SHJ589832:SHJ589853 SRF589832:SRF589853 TBB589832:TBB589853 TKX589832:TKX589853 TUT589832:TUT589853 UEP589832:UEP589853 UOL589832:UOL589853 UYH589832:UYH589853 VID589832:VID589853 VRZ589832:VRZ589853 WBV589832:WBV589853 WLR589832:WLR589853 WVN589832:WVN589853 F655368:F655389 JB655368:JB655389 SX655368:SX655389 ACT655368:ACT655389 AMP655368:AMP655389 AWL655368:AWL655389 BGH655368:BGH655389 BQD655368:BQD655389 BZZ655368:BZZ655389 CJV655368:CJV655389 CTR655368:CTR655389 DDN655368:DDN655389 DNJ655368:DNJ655389 DXF655368:DXF655389 EHB655368:EHB655389 EQX655368:EQX655389 FAT655368:FAT655389 FKP655368:FKP655389 FUL655368:FUL655389 GEH655368:GEH655389 GOD655368:GOD655389 GXZ655368:GXZ655389 HHV655368:HHV655389 HRR655368:HRR655389 IBN655368:IBN655389 ILJ655368:ILJ655389 IVF655368:IVF655389 JFB655368:JFB655389 JOX655368:JOX655389 JYT655368:JYT655389 KIP655368:KIP655389 KSL655368:KSL655389 LCH655368:LCH655389 LMD655368:LMD655389 LVZ655368:LVZ655389 MFV655368:MFV655389 MPR655368:MPR655389 MZN655368:MZN655389 NJJ655368:NJJ655389 NTF655368:NTF655389 ODB655368:ODB655389 OMX655368:OMX655389 OWT655368:OWT655389 PGP655368:PGP655389 PQL655368:PQL655389 QAH655368:QAH655389 QKD655368:QKD655389 QTZ655368:QTZ655389 RDV655368:RDV655389 RNR655368:RNR655389 RXN655368:RXN655389 SHJ655368:SHJ655389 SRF655368:SRF655389 TBB655368:TBB655389 TKX655368:TKX655389 TUT655368:TUT655389 UEP655368:UEP655389 UOL655368:UOL655389 UYH655368:UYH655389 VID655368:VID655389 VRZ655368:VRZ655389 WBV655368:WBV655389 WLR655368:WLR655389 WVN655368:WVN655389 F720904:F720925 JB720904:JB720925 SX720904:SX720925 ACT720904:ACT720925 AMP720904:AMP720925 AWL720904:AWL720925 BGH720904:BGH720925 BQD720904:BQD720925 BZZ720904:BZZ720925 CJV720904:CJV720925 CTR720904:CTR720925 DDN720904:DDN720925 DNJ720904:DNJ720925 DXF720904:DXF720925 EHB720904:EHB720925 EQX720904:EQX720925 FAT720904:FAT720925 FKP720904:FKP720925 FUL720904:FUL720925 GEH720904:GEH720925 GOD720904:GOD720925 GXZ720904:GXZ720925 HHV720904:HHV720925 HRR720904:HRR720925 IBN720904:IBN720925 ILJ720904:ILJ720925 IVF720904:IVF720925 JFB720904:JFB720925 JOX720904:JOX720925 JYT720904:JYT720925 KIP720904:KIP720925 KSL720904:KSL720925 LCH720904:LCH720925 LMD720904:LMD720925 LVZ720904:LVZ720925 MFV720904:MFV720925 MPR720904:MPR720925 MZN720904:MZN720925 NJJ720904:NJJ720925 NTF720904:NTF720925 ODB720904:ODB720925 OMX720904:OMX720925 OWT720904:OWT720925 PGP720904:PGP720925 PQL720904:PQL720925 QAH720904:QAH720925 QKD720904:QKD720925 QTZ720904:QTZ720925 RDV720904:RDV720925 RNR720904:RNR720925 RXN720904:RXN720925 SHJ720904:SHJ720925 SRF720904:SRF720925 TBB720904:TBB720925 TKX720904:TKX720925 TUT720904:TUT720925 UEP720904:UEP720925 UOL720904:UOL720925 UYH720904:UYH720925 VID720904:VID720925 VRZ720904:VRZ720925 WBV720904:WBV720925 WLR720904:WLR720925 WVN720904:WVN720925 F786440:F786461 JB786440:JB786461 SX786440:SX786461 ACT786440:ACT786461 AMP786440:AMP786461 AWL786440:AWL786461 BGH786440:BGH786461 BQD786440:BQD786461 BZZ786440:BZZ786461 CJV786440:CJV786461 CTR786440:CTR786461 DDN786440:DDN786461 DNJ786440:DNJ786461 DXF786440:DXF786461 EHB786440:EHB786461 EQX786440:EQX786461 FAT786440:FAT786461 FKP786440:FKP786461 FUL786440:FUL786461 GEH786440:GEH786461 GOD786440:GOD786461 GXZ786440:GXZ786461 HHV786440:HHV786461 HRR786440:HRR786461 IBN786440:IBN786461 ILJ786440:ILJ786461 IVF786440:IVF786461 JFB786440:JFB786461 JOX786440:JOX786461 JYT786440:JYT786461 KIP786440:KIP786461 KSL786440:KSL786461 LCH786440:LCH786461 LMD786440:LMD786461 LVZ786440:LVZ786461 MFV786440:MFV786461 MPR786440:MPR786461 MZN786440:MZN786461 NJJ786440:NJJ786461 NTF786440:NTF786461 ODB786440:ODB786461 OMX786440:OMX786461 OWT786440:OWT786461 PGP786440:PGP786461 PQL786440:PQL786461 QAH786440:QAH786461 QKD786440:QKD786461 QTZ786440:QTZ786461 RDV786440:RDV786461 RNR786440:RNR786461 RXN786440:RXN786461 SHJ786440:SHJ786461 SRF786440:SRF786461 TBB786440:TBB786461 TKX786440:TKX786461 TUT786440:TUT786461 UEP786440:UEP786461 UOL786440:UOL786461 UYH786440:UYH786461 VID786440:VID786461 VRZ786440:VRZ786461 WBV786440:WBV786461 WLR786440:WLR786461 WVN786440:WVN786461 F851976:F851997 JB851976:JB851997 SX851976:SX851997 ACT851976:ACT851997 AMP851976:AMP851997 AWL851976:AWL851997 BGH851976:BGH851997 BQD851976:BQD851997 BZZ851976:BZZ851997 CJV851976:CJV851997 CTR851976:CTR851997 DDN851976:DDN851997 DNJ851976:DNJ851997 DXF851976:DXF851997 EHB851976:EHB851997 EQX851976:EQX851997 FAT851976:FAT851997 FKP851976:FKP851997 FUL851976:FUL851997 GEH851976:GEH851997 GOD851976:GOD851997 GXZ851976:GXZ851997 HHV851976:HHV851997 HRR851976:HRR851997 IBN851976:IBN851997 ILJ851976:ILJ851997 IVF851976:IVF851997 JFB851976:JFB851997 JOX851976:JOX851997 JYT851976:JYT851997 KIP851976:KIP851997 KSL851976:KSL851997 LCH851976:LCH851997 LMD851976:LMD851997 LVZ851976:LVZ851997 MFV851976:MFV851997 MPR851976:MPR851997 MZN851976:MZN851997 NJJ851976:NJJ851997 NTF851976:NTF851997 ODB851976:ODB851997 OMX851976:OMX851997 OWT851976:OWT851997 PGP851976:PGP851997 PQL851976:PQL851997 QAH851976:QAH851997 QKD851976:QKD851997 QTZ851976:QTZ851997 RDV851976:RDV851997 RNR851976:RNR851997 RXN851976:RXN851997 SHJ851976:SHJ851997 SRF851976:SRF851997 TBB851976:TBB851997 TKX851976:TKX851997 TUT851976:TUT851997 UEP851976:UEP851997 UOL851976:UOL851997 UYH851976:UYH851997 VID851976:VID851997 VRZ851976:VRZ851997 WBV851976:WBV851997 WLR851976:WLR851997 WVN851976:WVN851997 F917512:F917533 JB917512:JB917533 SX917512:SX917533 ACT917512:ACT917533 AMP917512:AMP917533 AWL917512:AWL917533 BGH917512:BGH917533 BQD917512:BQD917533 BZZ917512:BZZ917533 CJV917512:CJV917533 CTR917512:CTR917533 DDN917512:DDN917533 DNJ917512:DNJ917533 DXF917512:DXF917533 EHB917512:EHB917533 EQX917512:EQX917533 FAT917512:FAT917533 FKP917512:FKP917533 FUL917512:FUL917533 GEH917512:GEH917533 GOD917512:GOD917533 GXZ917512:GXZ917533 HHV917512:HHV917533 HRR917512:HRR917533 IBN917512:IBN917533 ILJ917512:ILJ917533 IVF917512:IVF917533 JFB917512:JFB917533 JOX917512:JOX917533 JYT917512:JYT917533 KIP917512:KIP917533 KSL917512:KSL917533 LCH917512:LCH917533 LMD917512:LMD917533 LVZ917512:LVZ917533 MFV917512:MFV917533 MPR917512:MPR917533 MZN917512:MZN917533 NJJ917512:NJJ917533 NTF917512:NTF917533 ODB917512:ODB917533 OMX917512:OMX917533 OWT917512:OWT917533 PGP917512:PGP917533 PQL917512:PQL917533 QAH917512:QAH917533 QKD917512:QKD917533 QTZ917512:QTZ917533 RDV917512:RDV917533 RNR917512:RNR917533 RXN917512:RXN917533 SHJ917512:SHJ917533 SRF917512:SRF917533 TBB917512:TBB917533 TKX917512:TKX917533 TUT917512:TUT917533 UEP917512:UEP917533 UOL917512:UOL917533 UYH917512:UYH917533 VID917512:VID917533 VRZ917512:VRZ917533 WBV917512:WBV917533 WLR917512:WLR917533 WVN917512:WVN917533 F983048:F983069 JB983048:JB983069 SX983048:SX983069 ACT983048:ACT983069 AMP983048:AMP983069 AWL983048:AWL983069 BGH983048:BGH983069 BQD983048:BQD983069 BZZ983048:BZZ983069 CJV983048:CJV983069 CTR983048:CTR983069 DDN983048:DDN983069 DNJ983048:DNJ983069 DXF983048:DXF983069 EHB983048:EHB983069 EQX983048:EQX983069 FAT983048:FAT983069 FKP983048:FKP983069 FUL983048:FUL983069 GEH983048:GEH983069 GOD983048:GOD983069 GXZ983048:GXZ983069 HHV983048:HHV983069 HRR983048:HRR983069 IBN983048:IBN983069 ILJ983048:ILJ983069 IVF983048:IVF983069 JFB983048:JFB983069 JOX983048:JOX983069 JYT983048:JYT983069 KIP983048:KIP983069 KSL983048:KSL983069 LCH983048:LCH983069 LMD983048:LMD983069 LVZ983048:LVZ983069 MFV983048:MFV983069 MPR983048:MPR983069 MZN983048:MZN983069 NJJ983048:NJJ983069 NTF983048:NTF983069 ODB983048:ODB983069 OMX983048:OMX983069 OWT983048:OWT983069 PGP983048:PGP983069 PQL983048:PQL983069 QAH983048:QAH983069 QKD983048:QKD983069 QTZ983048:QTZ983069 RDV983048:RDV983069 RNR983048:RNR983069 RXN983048:RXN983069 SHJ983048:SHJ983069 SRF983048:SRF983069 TBB983048:TBB983069 TKX983048:TKX983069 TUT983048:TUT983069 UEP983048:UEP983069 UOL983048:UOL983069 UYH983048:UYH983069 VID983048:VID983069 VRZ983048:VRZ983069 WBV983048:WBV983069 WLR983048:WLR983069" xr:uid="{407343F3-9410-419F-BF4B-FAFC2B48BCA2}">
      <formula1>$J$7:$J$9</formula1>
    </dataValidation>
    <dataValidation type="list" allowBlank="1" showInputMessage="1" showErrorMessage="1" sqref="WVM983048:WVM983069 JA8:JA29 SW8:SW29 ACS8:ACS29 AMO8:AMO29 AWK8:AWK29 BGG8:BGG29 BQC8:BQC29 BZY8:BZY29 CJU8:CJU29 CTQ8:CTQ29 DDM8:DDM29 DNI8:DNI29 DXE8:DXE29 EHA8:EHA29 EQW8:EQW29 FAS8:FAS29 FKO8:FKO29 FUK8:FUK29 GEG8:GEG29 GOC8:GOC29 GXY8:GXY29 HHU8:HHU29 HRQ8:HRQ29 IBM8:IBM29 ILI8:ILI29 IVE8:IVE29 JFA8:JFA29 JOW8:JOW29 JYS8:JYS29 KIO8:KIO29 KSK8:KSK29 LCG8:LCG29 LMC8:LMC29 LVY8:LVY29 MFU8:MFU29 MPQ8:MPQ29 MZM8:MZM29 NJI8:NJI29 NTE8:NTE29 ODA8:ODA29 OMW8:OMW29 OWS8:OWS29 PGO8:PGO29 PQK8:PQK29 QAG8:QAG29 QKC8:QKC29 QTY8:QTY29 RDU8:RDU29 RNQ8:RNQ29 RXM8:RXM29 SHI8:SHI29 SRE8:SRE29 TBA8:TBA29 TKW8:TKW29 TUS8:TUS29 UEO8:UEO29 UOK8:UOK29 UYG8:UYG29 VIC8:VIC29 VRY8:VRY29 WBU8:WBU29 WLQ8:WLQ29 WVM8:WVM29 E65544:E65565 JA65544:JA65565 SW65544:SW65565 ACS65544:ACS65565 AMO65544:AMO65565 AWK65544:AWK65565 BGG65544:BGG65565 BQC65544:BQC65565 BZY65544:BZY65565 CJU65544:CJU65565 CTQ65544:CTQ65565 DDM65544:DDM65565 DNI65544:DNI65565 DXE65544:DXE65565 EHA65544:EHA65565 EQW65544:EQW65565 FAS65544:FAS65565 FKO65544:FKO65565 FUK65544:FUK65565 GEG65544:GEG65565 GOC65544:GOC65565 GXY65544:GXY65565 HHU65544:HHU65565 HRQ65544:HRQ65565 IBM65544:IBM65565 ILI65544:ILI65565 IVE65544:IVE65565 JFA65544:JFA65565 JOW65544:JOW65565 JYS65544:JYS65565 KIO65544:KIO65565 KSK65544:KSK65565 LCG65544:LCG65565 LMC65544:LMC65565 LVY65544:LVY65565 MFU65544:MFU65565 MPQ65544:MPQ65565 MZM65544:MZM65565 NJI65544:NJI65565 NTE65544:NTE65565 ODA65544:ODA65565 OMW65544:OMW65565 OWS65544:OWS65565 PGO65544:PGO65565 PQK65544:PQK65565 QAG65544:QAG65565 QKC65544:QKC65565 QTY65544:QTY65565 RDU65544:RDU65565 RNQ65544:RNQ65565 RXM65544:RXM65565 SHI65544:SHI65565 SRE65544:SRE65565 TBA65544:TBA65565 TKW65544:TKW65565 TUS65544:TUS65565 UEO65544:UEO65565 UOK65544:UOK65565 UYG65544:UYG65565 VIC65544:VIC65565 VRY65544:VRY65565 WBU65544:WBU65565 WLQ65544:WLQ65565 WVM65544:WVM65565 E131080:E131101 JA131080:JA131101 SW131080:SW131101 ACS131080:ACS131101 AMO131080:AMO131101 AWK131080:AWK131101 BGG131080:BGG131101 BQC131080:BQC131101 BZY131080:BZY131101 CJU131080:CJU131101 CTQ131080:CTQ131101 DDM131080:DDM131101 DNI131080:DNI131101 DXE131080:DXE131101 EHA131080:EHA131101 EQW131080:EQW131101 FAS131080:FAS131101 FKO131080:FKO131101 FUK131080:FUK131101 GEG131080:GEG131101 GOC131080:GOC131101 GXY131080:GXY131101 HHU131080:HHU131101 HRQ131080:HRQ131101 IBM131080:IBM131101 ILI131080:ILI131101 IVE131080:IVE131101 JFA131080:JFA131101 JOW131080:JOW131101 JYS131080:JYS131101 KIO131080:KIO131101 KSK131080:KSK131101 LCG131080:LCG131101 LMC131080:LMC131101 LVY131080:LVY131101 MFU131080:MFU131101 MPQ131080:MPQ131101 MZM131080:MZM131101 NJI131080:NJI131101 NTE131080:NTE131101 ODA131080:ODA131101 OMW131080:OMW131101 OWS131080:OWS131101 PGO131080:PGO131101 PQK131080:PQK131101 QAG131080:QAG131101 QKC131080:QKC131101 QTY131080:QTY131101 RDU131080:RDU131101 RNQ131080:RNQ131101 RXM131080:RXM131101 SHI131080:SHI131101 SRE131080:SRE131101 TBA131080:TBA131101 TKW131080:TKW131101 TUS131080:TUS131101 UEO131080:UEO131101 UOK131080:UOK131101 UYG131080:UYG131101 VIC131080:VIC131101 VRY131080:VRY131101 WBU131080:WBU131101 WLQ131080:WLQ131101 WVM131080:WVM131101 E196616:E196637 JA196616:JA196637 SW196616:SW196637 ACS196616:ACS196637 AMO196616:AMO196637 AWK196616:AWK196637 BGG196616:BGG196637 BQC196616:BQC196637 BZY196616:BZY196637 CJU196616:CJU196637 CTQ196616:CTQ196637 DDM196616:DDM196637 DNI196616:DNI196637 DXE196616:DXE196637 EHA196616:EHA196637 EQW196616:EQW196637 FAS196616:FAS196637 FKO196616:FKO196637 FUK196616:FUK196637 GEG196616:GEG196637 GOC196616:GOC196637 GXY196616:GXY196637 HHU196616:HHU196637 HRQ196616:HRQ196637 IBM196616:IBM196637 ILI196616:ILI196637 IVE196616:IVE196637 JFA196616:JFA196637 JOW196616:JOW196637 JYS196616:JYS196637 KIO196616:KIO196637 KSK196616:KSK196637 LCG196616:LCG196637 LMC196616:LMC196637 LVY196616:LVY196637 MFU196616:MFU196637 MPQ196616:MPQ196637 MZM196616:MZM196637 NJI196616:NJI196637 NTE196616:NTE196637 ODA196616:ODA196637 OMW196616:OMW196637 OWS196616:OWS196637 PGO196616:PGO196637 PQK196616:PQK196637 QAG196616:QAG196637 QKC196616:QKC196637 QTY196616:QTY196637 RDU196616:RDU196637 RNQ196616:RNQ196637 RXM196616:RXM196637 SHI196616:SHI196637 SRE196616:SRE196637 TBA196616:TBA196637 TKW196616:TKW196637 TUS196616:TUS196637 UEO196616:UEO196637 UOK196616:UOK196637 UYG196616:UYG196637 VIC196616:VIC196637 VRY196616:VRY196637 WBU196616:WBU196637 WLQ196616:WLQ196637 WVM196616:WVM196637 E262152:E262173 JA262152:JA262173 SW262152:SW262173 ACS262152:ACS262173 AMO262152:AMO262173 AWK262152:AWK262173 BGG262152:BGG262173 BQC262152:BQC262173 BZY262152:BZY262173 CJU262152:CJU262173 CTQ262152:CTQ262173 DDM262152:DDM262173 DNI262152:DNI262173 DXE262152:DXE262173 EHA262152:EHA262173 EQW262152:EQW262173 FAS262152:FAS262173 FKO262152:FKO262173 FUK262152:FUK262173 GEG262152:GEG262173 GOC262152:GOC262173 GXY262152:GXY262173 HHU262152:HHU262173 HRQ262152:HRQ262173 IBM262152:IBM262173 ILI262152:ILI262173 IVE262152:IVE262173 JFA262152:JFA262173 JOW262152:JOW262173 JYS262152:JYS262173 KIO262152:KIO262173 KSK262152:KSK262173 LCG262152:LCG262173 LMC262152:LMC262173 LVY262152:LVY262173 MFU262152:MFU262173 MPQ262152:MPQ262173 MZM262152:MZM262173 NJI262152:NJI262173 NTE262152:NTE262173 ODA262152:ODA262173 OMW262152:OMW262173 OWS262152:OWS262173 PGO262152:PGO262173 PQK262152:PQK262173 QAG262152:QAG262173 QKC262152:QKC262173 QTY262152:QTY262173 RDU262152:RDU262173 RNQ262152:RNQ262173 RXM262152:RXM262173 SHI262152:SHI262173 SRE262152:SRE262173 TBA262152:TBA262173 TKW262152:TKW262173 TUS262152:TUS262173 UEO262152:UEO262173 UOK262152:UOK262173 UYG262152:UYG262173 VIC262152:VIC262173 VRY262152:VRY262173 WBU262152:WBU262173 WLQ262152:WLQ262173 WVM262152:WVM262173 E327688:E327709 JA327688:JA327709 SW327688:SW327709 ACS327688:ACS327709 AMO327688:AMO327709 AWK327688:AWK327709 BGG327688:BGG327709 BQC327688:BQC327709 BZY327688:BZY327709 CJU327688:CJU327709 CTQ327688:CTQ327709 DDM327688:DDM327709 DNI327688:DNI327709 DXE327688:DXE327709 EHA327688:EHA327709 EQW327688:EQW327709 FAS327688:FAS327709 FKO327688:FKO327709 FUK327688:FUK327709 GEG327688:GEG327709 GOC327688:GOC327709 GXY327688:GXY327709 HHU327688:HHU327709 HRQ327688:HRQ327709 IBM327688:IBM327709 ILI327688:ILI327709 IVE327688:IVE327709 JFA327688:JFA327709 JOW327688:JOW327709 JYS327688:JYS327709 KIO327688:KIO327709 KSK327688:KSK327709 LCG327688:LCG327709 LMC327688:LMC327709 LVY327688:LVY327709 MFU327688:MFU327709 MPQ327688:MPQ327709 MZM327688:MZM327709 NJI327688:NJI327709 NTE327688:NTE327709 ODA327688:ODA327709 OMW327688:OMW327709 OWS327688:OWS327709 PGO327688:PGO327709 PQK327688:PQK327709 QAG327688:QAG327709 QKC327688:QKC327709 QTY327688:QTY327709 RDU327688:RDU327709 RNQ327688:RNQ327709 RXM327688:RXM327709 SHI327688:SHI327709 SRE327688:SRE327709 TBA327688:TBA327709 TKW327688:TKW327709 TUS327688:TUS327709 UEO327688:UEO327709 UOK327688:UOK327709 UYG327688:UYG327709 VIC327688:VIC327709 VRY327688:VRY327709 WBU327688:WBU327709 WLQ327688:WLQ327709 WVM327688:WVM327709 E393224:E393245 JA393224:JA393245 SW393224:SW393245 ACS393224:ACS393245 AMO393224:AMO393245 AWK393224:AWK393245 BGG393224:BGG393245 BQC393224:BQC393245 BZY393224:BZY393245 CJU393224:CJU393245 CTQ393224:CTQ393245 DDM393224:DDM393245 DNI393224:DNI393245 DXE393224:DXE393245 EHA393224:EHA393245 EQW393224:EQW393245 FAS393224:FAS393245 FKO393224:FKO393245 FUK393224:FUK393245 GEG393224:GEG393245 GOC393224:GOC393245 GXY393224:GXY393245 HHU393224:HHU393245 HRQ393224:HRQ393245 IBM393224:IBM393245 ILI393224:ILI393245 IVE393224:IVE393245 JFA393224:JFA393245 JOW393224:JOW393245 JYS393224:JYS393245 KIO393224:KIO393245 KSK393224:KSK393245 LCG393224:LCG393245 LMC393224:LMC393245 LVY393224:LVY393245 MFU393224:MFU393245 MPQ393224:MPQ393245 MZM393224:MZM393245 NJI393224:NJI393245 NTE393224:NTE393245 ODA393224:ODA393245 OMW393224:OMW393245 OWS393224:OWS393245 PGO393224:PGO393245 PQK393224:PQK393245 QAG393224:QAG393245 QKC393224:QKC393245 QTY393224:QTY393245 RDU393224:RDU393245 RNQ393224:RNQ393245 RXM393224:RXM393245 SHI393224:SHI393245 SRE393224:SRE393245 TBA393224:TBA393245 TKW393224:TKW393245 TUS393224:TUS393245 UEO393224:UEO393245 UOK393224:UOK393245 UYG393224:UYG393245 VIC393224:VIC393245 VRY393224:VRY393245 WBU393224:WBU393245 WLQ393224:WLQ393245 WVM393224:WVM393245 E458760:E458781 JA458760:JA458781 SW458760:SW458781 ACS458760:ACS458781 AMO458760:AMO458781 AWK458760:AWK458781 BGG458760:BGG458781 BQC458760:BQC458781 BZY458760:BZY458781 CJU458760:CJU458781 CTQ458760:CTQ458781 DDM458760:DDM458781 DNI458760:DNI458781 DXE458760:DXE458781 EHA458760:EHA458781 EQW458760:EQW458781 FAS458760:FAS458781 FKO458760:FKO458781 FUK458760:FUK458781 GEG458760:GEG458781 GOC458760:GOC458781 GXY458760:GXY458781 HHU458760:HHU458781 HRQ458760:HRQ458781 IBM458760:IBM458781 ILI458760:ILI458781 IVE458760:IVE458781 JFA458760:JFA458781 JOW458760:JOW458781 JYS458760:JYS458781 KIO458760:KIO458781 KSK458760:KSK458781 LCG458760:LCG458781 LMC458760:LMC458781 LVY458760:LVY458781 MFU458760:MFU458781 MPQ458760:MPQ458781 MZM458760:MZM458781 NJI458760:NJI458781 NTE458760:NTE458781 ODA458760:ODA458781 OMW458760:OMW458781 OWS458760:OWS458781 PGO458760:PGO458781 PQK458760:PQK458781 QAG458760:QAG458781 QKC458760:QKC458781 QTY458760:QTY458781 RDU458760:RDU458781 RNQ458760:RNQ458781 RXM458760:RXM458781 SHI458760:SHI458781 SRE458760:SRE458781 TBA458760:TBA458781 TKW458760:TKW458781 TUS458760:TUS458781 UEO458760:UEO458781 UOK458760:UOK458781 UYG458760:UYG458781 VIC458760:VIC458781 VRY458760:VRY458781 WBU458760:WBU458781 WLQ458760:WLQ458781 WVM458760:WVM458781 E524296:E524317 JA524296:JA524317 SW524296:SW524317 ACS524296:ACS524317 AMO524296:AMO524317 AWK524296:AWK524317 BGG524296:BGG524317 BQC524296:BQC524317 BZY524296:BZY524317 CJU524296:CJU524317 CTQ524296:CTQ524317 DDM524296:DDM524317 DNI524296:DNI524317 DXE524296:DXE524317 EHA524296:EHA524317 EQW524296:EQW524317 FAS524296:FAS524317 FKO524296:FKO524317 FUK524296:FUK524317 GEG524296:GEG524317 GOC524296:GOC524317 GXY524296:GXY524317 HHU524296:HHU524317 HRQ524296:HRQ524317 IBM524296:IBM524317 ILI524296:ILI524317 IVE524296:IVE524317 JFA524296:JFA524317 JOW524296:JOW524317 JYS524296:JYS524317 KIO524296:KIO524317 KSK524296:KSK524317 LCG524296:LCG524317 LMC524296:LMC524317 LVY524296:LVY524317 MFU524296:MFU524317 MPQ524296:MPQ524317 MZM524296:MZM524317 NJI524296:NJI524317 NTE524296:NTE524317 ODA524296:ODA524317 OMW524296:OMW524317 OWS524296:OWS524317 PGO524296:PGO524317 PQK524296:PQK524317 QAG524296:QAG524317 QKC524296:QKC524317 QTY524296:QTY524317 RDU524296:RDU524317 RNQ524296:RNQ524317 RXM524296:RXM524317 SHI524296:SHI524317 SRE524296:SRE524317 TBA524296:TBA524317 TKW524296:TKW524317 TUS524296:TUS524317 UEO524296:UEO524317 UOK524296:UOK524317 UYG524296:UYG524317 VIC524296:VIC524317 VRY524296:VRY524317 WBU524296:WBU524317 WLQ524296:WLQ524317 WVM524296:WVM524317 E589832:E589853 JA589832:JA589853 SW589832:SW589853 ACS589832:ACS589853 AMO589832:AMO589853 AWK589832:AWK589853 BGG589832:BGG589853 BQC589832:BQC589853 BZY589832:BZY589853 CJU589832:CJU589853 CTQ589832:CTQ589853 DDM589832:DDM589853 DNI589832:DNI589853 DXE589832:DXE589853 EHA589832:EHA589853 EQW589832:EQW589853 FAS589832:FAS589853 FKO589832:FKO589853 FUK589832:FUK589853 GEG589832:GEG589853 GOC589832:GOC589853 GXY589832:GXY589853 HHU589832:HHU589853 HRQ589832:HRQ589853 IBM589832:IBM589853 ILI589832:ILI589853 IVE589832:IVE589853 JFA589832:JFA589853 JOW589832:JOW589853 JYS589832:JYS589853 KIO589832:KIO589853 KSK589832:KSK589853 LCG589832:LCG589853 LMC589832:LMC589853 LVY589832:LVY589853 MFU589832:MFU589853 MPQ589832:MPQ589853 MZM589832:MZM589853 NJI589832:NJI589853 NTE589832:NTE589853 ODA589832:ODA589853 OMW589832:OMW589853 OWS589832:OWS589853 PGO589832:PGO589853 PQK589832:PQK589853 QAG589832:QAG589853 QKC589832:QKC589853 QTY589832:QTY589853 RDU589832:RDU589853 RNQ589832:RNQ589853 RXM589832:RXM589853 SHI589832:SHI589853 SRE589832:SRE589853 TBA589832:TBA589853 TKW589832:TKW589853 TUS589832:TUS589853 UEO589832:UEO589853 UOK589832:UOK589853 UYG589832:UYG589853 VIC589832:VIC589853 VRY589832:VRY589853 WBU589832:WBU589853 WLQ589832:WLQ589853 WVM589832:WVM589853 E655368:E655389 JA655368:JA655389 SW655368:SW655389 ACS655368:ACS655389 AMO655368:AMO655389 AWK655368:AWK655389 BGG655368:BGG655389 BQC655368:BQC655389 BZY655368:BZY655389 CJU655368:CJU655389 CTQ655368:CTQ655389 DDM655368:DDM655389 DNI655368:DNI655389 DXE655368:DXE655389 EHA655368:EHA655389 EQW655368:EQW655389 FAS655368:FAS655389 FKO655368:FKO655389 FUK655368:FUK655389 GEG655368:GEG655389 GOC655368:GOC655389 GXY655368:GXY655389 HHU655368:HHU655389 HRQ655368:HRQ655389 IBM655368:IBM655389 ILI655368:ILI655389 IVE655368:IVE655389 JFA655368:JFA655389 JOW655368:JOW655389 JYS655368:JYS655389 KIO655368:KIO655389 KSK655368:KSK655389 LCG655368:LCG655389 LMC655368:LMC655389 LVY655368:LVY655389 MFU655368:MFU655389 MPQ655368:MPQ655389 MZM655368:MZM655389 NJI655368:NJI655389 NTE655368:NTE655389 ODA655368:ODA655389 OMW655368:OMW655389 OWS655368:OWS655389 PGO655368:PGO655389 PQK655368:PQK655389 QAG655368:QAG655389 QKC655368:QKC655389 QTY655368:QTY655389 RDU655368:RDU655389 RNQ655368:RNQ655389 RXM655368:RXM655389 SHI655368:SHI655389 SRE655368:SRE655389 TBA655368:TBA655389 TKW655368:TKW655389 TUS655368:TUS655389 UEO655368:UEO655389 UOK655368:UOK655389 UYG655368:UYG655389 VIC655368:VIC655389 VRY655368:VRY655389 WBU655368:WBU655389 WLQ655368:WLQ655389 WVM655368:WVM655389 E720904:E720925 JA720904:JA720925 SW720904:SW720925 ACS720904:ACS720925 AMO720904:AMO720925 AWK720904:AWK720925 BGG720904:BGG720925 BQC720904:BQC720925 BZY720904:BZY720925 CJU720904:CJU720925 CTQ720904:CTQ720925 DDM720904:DDM720925 DNI720904:DNI720925 DXE720904:DXE720925 EHA720904:EHA720925 EQW720904:EQW720925 FAS720904:FAS720925 FKO720904:FKO720925 FUK720904:FUK720925 GEG720904:GEG720925 GOC720904:GOC720925 GXY720904:GXY720925 HHU720904:HHU720925 HRQ720904:HRQ720925 IBM720904:IBM720925 ILI720904:ILI720925 IVE720904:IVE720925 JFA720904:JFA720925 JOW720904:JOW720925 JYS720904:JYS720925 KIO720904:KIO720925 KSK720904:KSK720925 LCG720904:LCG720925 LMC720904:LMC720925 LVY720904:LVY720925 MFU720904:MFU720925 MPQ720904:MPQ720925 MZM720904:MZM720925 NJI720904:NJI720925 NTE720904:NTE720925 ODA720904:ODA720925 OMW720904:OMW720925 OWS720904:OWS720925 PGO720904:PGO720925 PQK720904:PQK720925 QAG720904:QAG720925 QKC720904:QKC720925 QTY720904:QTY720925 RDU720904:RDU720925 RNQ720904:RNQ720925 RXM720904:RXM720925 SHI720904:SHI720925 SRE720904:SRE720925 TBA720904:TBA720925 TKW720904:TKW720925 TUS720904:TUS720925 UEO720904:UEO720925 UOK720904:UOK720925 UYG720904:UYG720925 VIC720904:VIC720925 VRY720904:VRY720925 WBU720904:WBU720925 WLQ720904:WLQ720925 WVM720904:WVM720925 E786440:E786461 JA786440:JA786461 SW786440:SW786461 ACS786440:ACS786461 AMO786440:AMO786461 AWK786440:AWK786461 BGG786440:BGG786461 BQC786440:BQC786461 BZY786440:BZY786461 CJU786440:CJU786461 CTQ786440:CTQ786461 DDM786440:DDM786461 DNI786440:DNI786461 DXE786440:DXE786461 EHA786440:EHA786461 EQW786440:EQW786461 FAS786440:FAS786461 FKO786440:FKO786461 FUK786440:FUK786461 GEG786440:GEG786461 GOC786440:GOC786461 GXY786440:GXY786461 HHU786440:HHU786461 HRQ786440:HRQ786461 IBM786440:IBM786461 ILI786440:ILI786461 IVE786440:IVE786461 JFA786440:JFA786461 JOW786440:JOW786461 JYS786440:JYS786461 KIO786440:KIO786461 KSK786440:KSK786461 LCG786440:LCG786461 LMC786440:LMC786461 LVY786440:LVY786461 MFU786440:MFU786461 MPQ786440:MPQ786461 MZM786440:MZM786461 NJI786440:NJI786461 NTE786440:NTE786461 ODA786440:ODA786461 OMW786440:OMW786461 OWS786440:OWS786461 PGO786440:PGO786461 PQK786440:PQK786461 QAG786440:QAG786461 QKC786440:QKC786461 QTY786440:QTY786461 RDU786440:RDU786461 RNQ786440:RNQ786461 RXM786440:RXM786461 SHI786440:SHI786461 SRE786440:SRE786461 TBA786440:TBA786461 TKW786440:TKW786461 TUS786440:TUS786461 UEO786440:UEO786461 UOK786440:UOK786461 UYG786440:UYG786461 VIC786440:VIC786461 VRY786440:VRY786461 WBU786440:WBU786461 WLQ786440:WLQ786461 WVM786440:WVM786461 E851976:E851997 JA851976:JA851997 SW851976:SW851997 ACS851976:ACS851997 AMO851976:AMO851997 AWK851976:AWK851997 BGG851976:BGG851997 BQC851976:BQC851997 BZY851976:BZY851997 CJU851976:CJU851997 CTQ851976:CTQ851997 DDM851976:DDM851997 DNI851976:DNI851997 DXE851976:DXE851997 EHA851976:EHA851997 EQW851976:EQW851997 FAS851976:FAS851997 FKO851976:FKO851997 FUK851976:FUK851997 GEG851976:GEG851997 GOC851976:GOC851997 GXY851976:GXY851997 HHU851976:HHU851997 HRQ851976:HRQ851997 IBM851976:IBM851997 ILI851976:ILI851997 IVE851976:IVE851997 JFA851976:JFA851997 JOW851976:JOW851997 JYS851976:JYS851997 KIO851976:KIO851997 KSK851976:KSK851997 LCG851976:LCG851997 LMC851976:LMC851997 LVY851976:LVY851997 MFU851976:MFU851997 MPQ851976:MPQ851997 MZM851976:MZM851997 NJI851976:NJI851997 NTE851976:NTE851997 ODA851976:ODA851997 OMW851976:OMW851997 OWS851976:OWS851997 PGO851976:PGO851997 PQK851976:PQK851997 QAG851976:QAG851997 QKC851976:QKC851997 QTY851976:QTY851997 RDU851976:RDU851997 RNQ851976:RNQ851997 RXM851976:RXM851997 SHI851976:SHI851997 SRE851976:SRE851997 TBA851976:TBA851997 TKW851976:TKW851997 TUS851976:TUS851997 UEO851976:UEO851997 UOK851976:UOK851997 UYG851976:UYG851997 VIC851976:VIC851997 VRY851976:VRY851997 WBU851976:WBU851997 WLQ851976:WLQ851997 WVM851976:WVM851997 E917512:E917533 JA917512:JA917533 SW917512:SW917533 ACS917512:ACS917533 AMO917512:AMO917533 AWK917512:AWK917533 BGG917512:BGG917533 BQC917512:BQC917533 BZY917512:BZY917533 CJU917512:CJU917533 CTQ917512:CTQ917533 DDM917512:DDM917533 DNI917512:DNI917533 DXE917512:DXE917533 EHA917512:EHA917533 EQW917512:EQW917533 FAS917512:FAS917533 FKO917512:FKO917533 FUK917512:FUK917533 GEG917512:GEG917533 GOC917512:GOC917533 GXY917512:GXY917533 HHU917512:HHU917533 HRQ917512:HRQ917533 IBM917512:IBM917533 ILI917512:ILI917533 IVE917512:IVE917533 JFA917512:JFA917533 JOW917512:JOW917533 JYS917512:JYS917533 KIO917512:KIO917533 KSK917512:KSK917533 LCG917512:LCG917533 LMC917512:LMC917533 LVY917512:LVY917533 MFU917512:MFU917533 MPQ917512:MPQ917533 MZM917512:MZM917533 NJI917512:NJI917533 NTE917512:NTE917533 ODA917512:ODA917533 OMW917512:OMW917533 OWS917512:OWS917533 PGO917512:PGO917533 PQK917512:PQK917533 QAG917512:QAG917533 QKC917512:QKC917533 QTY917512:QTY917533 RDU917512:RDU917533 RNQ917512:RNQ917533 RXM917512:RXM917533 SHI917512:SHI917533 SRE917512:SRE917533 TBA917512:TBA917533 TKW917512:TKW917533 TUS917512:TUS917533 UEO917512:UEO917533 UOK917512:UOK917533 UYG917512:UYG917533 VIC917512:VIC917533 VRY917512:VRY917533 WBU917512:WBU917533 WLQ917512:WLQ917533 WVM917512:WVM917533 E983048:E983069 JA983048:JA983069 SW983048:SW983069 ACS983048:ACS983069 AMO983048:AMO983069 AWK983048:AWK983069 BGG983048:BGG983069 BQC983048:BQC983069 BZY983048:BZY983069 CJU983048:CJU983069 CTQ983048:CTQ983069 DDM983048:DDM983069 DNI983048:DNI983069 DXE983048:DXE983069 EHA983048:EHA983069 EQW983048:EQW983069 FAS983048:FAS983069 FKO983048:FKO983069 FUK983048:FUK983069 GEG983048:GEG983069 GOC983048:GOC983069 GXY983048:GXY983069 HHU983048:HHU983069 HRQ983048:HRQ983069 IBM983048:IBM983069 ILI983048:ILI983069 IVE983048:IVE983069 JFA983048:JFA983069 JOW983048:JOW983069 JYS983048:JYS983069 KIO983048:KIO983069 KSK983048:KSK983069 LCG983048:LCG983069 LMC983048:LMC983069 LVY983048:LVY983069 MFU983048:MFU983069 MPQ983048:MPQ983069 MZM983048:MZM983069 NJI983048:NJI983069 NTE983048:NTE983069 ODA983048:ODA983069 OMW983048:OMW983069 OWS983048:OWS983069 PGO983048:PGO983069 PQK983048:PQK983069 QAG983048:QAG983069 QKC983048:QKC983069 QTY983048:QTY983069 RDU983048:RDU983069 RNQ983048:RNQ983069 RXM983048:RXM983069 SHI983048:SHI983069 SRE983048:SRE983069 TBA983048:TBA983069 TKW983048:TKW983069 TUS983048:TUS983069 UEO983048:UEO983069 UOK983048:UOK983069 UYG983048:UYG983069 VIC983048:VIC983069 VRY983048:VRY983069 WBU983048:WBU983069 WLQ983048:WLQ983069" xr:uid="{C9079E3F-63A9-4033-98B5-33B5B297A932}">
      <formula1>$I$7:$I$8</formula1>
    </dataValidation>
  </dataValidations>
  <pageMargins left="0.51181102362204722" right="0.51181102362204722" top="0.74803149606299213" bottom="0.74803149606299213" header="0.31496062992125984" footer="0.31496062992125984"/>
  <pageSetup paperSize="9" scale="9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315E3D1-EA31-4C42-9E56-DC901C9A8D9E}">
          <x14:formula1>
            <xm:f>'（選択リスト）'!$H$3:$H$4</xm:f>
          </x14:formula1>
          <xm:sqref>E8:E29</xm:sqref>
        </x14:dataValidation>
        <x14:dataValidation type="list" allowBlank="1" showInputMessage="1" showErrorMessage="1" xr:uid="{AFD85086-3D93-44FE-BC31-736E75B50D3D}">
          <x14:formula1>
            <xm:f>'（選択リスト）'!$C$3:$C$7</xm:f>
          </x14:formula1>
          <xm:sqref>F8:F29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37EB-7095-42B6-BED6-F20E6CAC89CB}">
  <sheetPr>
    <tabColor theme="9" tint="0.79998168889431442"/>
  </sheetPr>
  <dimension ref="A1:BG70"/>
  <sheetViews>
    <sheetView showGridLines="0" showZeros="0" zoomScaleNormal="100" zoomScaleSheetLayoutView="100" workbookViewId="0">
      <selection activeCell="AX9" sqref="AX9"/>
    </sheetView>
  </sheetViews>
  <sheetFormatPr defaultColWidth="2" defaultRowHeight="15" customHeight="1"/>
  <cols>
    <col min="1" max="4" width="2" style="305" customWidth="1"/>
    <col min="5" max="16" width="2" style="305"/>
    <col min="17" max="17" width="2" style="305" customWidth="1"/>
    <col min="18" max="18" width="2" style="305"/>
    <col min="19" max="19" width="2" style="305" customWidth="1"/>
    <col min="20" max="39" width="2" style="305"/>
    <col min="40" max="40" width="2.375" style="305" bestFit="1" customWidth="1"/>
    <col min="41" max="42" width="2" style="305"/>
    <col min="43" max="43" width="2.375" style="305" bestFit="1" customWidth="1"/>
    <col min="44" max="45" width="2" style="305"/>
    <col min="46" max="46" width="2.375" style="305" bestFit="1" customWidth="1"/>
    <col min="47" max="52" width="2" style="305"/>
    <col min="53" max="54" width="8.5" style="305" bestFit="1" customWidth="1"/>
    <col min="55" max="55" width="2.5" style="305" bestFit="1" customWidth="1"/>
    <col min="56" max="295" width="2" style="305"/>
    <col min="296" max="296" width="2.375" style="305" bestFit="1" customWidth="1"/>
    <col min="297" max="298" width="2" style="305"/>
    <col min="299" max="299" width="2.375" style="305" bestFit="1" customWidth="1"/>
    <col min="300" max="301" width="2" style="305"/>
    <col min="302" max="302" width="2.375" style="305" bestFit="1" customWidth="1"/>
    <col min="303" max="308" width="2" style="305"/>
    <col min="309" max="310" width="8.5" style="305" bestFit="1" customWidth="1"/>
    <col min="311" max="311" width="2.5" style="305" bestFit="1" customWidth="1"/>
    <col min="312" max="551" width="2" style="305"/>
    <col min="552" max="552" width="2.375" style="305" bestFit="1" customWidth="1"/>
    <col min="553" max="554" width="2" style="305"/>
    <col min="555" max="555" width="2.375" style="305" bestFit="1" customWidth="1"/>
    <col min="556" max="557" width="2" style="305"/>
    <col min="558" max="558" width="2.375" style="305" bestFit="1" customWidth="1"/>
    <col min="559" max="564" width="2" style="305"/>
    <col min="565" max="566" width="8.5" style="305" bestFit="1" customWidth="1"/>
    <col min="567" max="567" width="2.5" style="305" bestFit="1" customWidth="1"/>
    <col min="568" max="807" width="2" style="305"/>
    <col min="808" max="808" width="2.375" style="305" bestFit="1" customWidth="1"/>
    <col min="809" max="810" width="2" style="305"/>
    <col min="811" max="811" width="2.375" style="305" bestFit="1" customWidth="1"/>
    <col min="812" max="813" width="2" style="305"/>
    <col min="814" max="814" width="2.375" style="305" bestFit="1" customWidth="1"/>
    <col min="815" max="820" width="2" style="305"/>
    <col min="821" max="822" width="8.5" style="305" bestFit="1" customWidth="1"/>
    <col min="823" max="823" width="2.5" style="305" bestFit="1" customWidth="1"/>
    <col min="824" max="1063" width="2" style="305"/>
    <col min="1064" max="1064" width="2.375" style="305" bestFit="1" customWidth="1"/>
    <col min="1065" max="1066" width="2" style="305"/>
    <col min="1067" max="1067" width="2.375" style="305" bestFit="1" customWidth="1"/>
    <col min="1068" max="1069" width="2" style="305"/>
    <col min="1070" max="1070" width="2.375" style="305" bestFit="1" customWidth="1"/>
    <col min="1071" max="1076" width="2" style="305"/>
    <col min="1077" max="1078" width="8.5" style="305" bestFit="1" customWidth="1"/>
    <col min="1079" max="1079" width="2.5" style="305" bestFit="1" customWidth="1"/>
    <col min="1080" max="1319" width="2" style="305"/>
    <col min="1320" max="1320" width="2.375" style="305" bestFit="1" customWidth="1"/>
    <col min="1321" max="1322" width="2" style="305"/>
    <col min="1323" max="1323" width="2.375" style="305" bestFit="1" customWidth="1"/>
    <col min="1324" max="1325" width="2" style="305"/>
    <col min="1326" max="1326" width="2.375" style="305" bestFit="1" customWidth="1"/>
    <col min="1327" max="1332" width="2" style="305"/>
    <col min="1333" max="1334" width="8.5" style="305" bestFit="1" customWidth="1"/>
    <col min="1335" max="1335" width="2.5" style="305" bestFit="1" customWidth="1"/>
    <col min="1336" max="1575" width="2" style="305"/>
    <col min="1576" max="1576" width="2.375" style="305" bestFit="1" customWidth="1"/>
    <col min="1577" max="1578" width="2" style="305"/>
    <col min="1579" max="1579" width="2.375" style="305" bestFit="1" customWidth="1"/>
    <col min="1580" max="1581" width="2" style="305"/>
    <col min="1582" max="1582" width="2.375" style="305" bestFit="1" customWidth="1"/>
    <col min="1583" max="1588" width="2" style="305"/>
    <col min="1589" max="1590" width="8.5" style="305" bestFit="1" customWidth="1"/>
    <col min="1591" max="1591" width="2.5" style="305" bestFit="1" customWidth="1"/>
    <col min="1592" max="1831" width="2" style="305"/>
    <col min="1832" max="1832" width="2.375" style="305" bestFit="1" customWidth="1"/>
    <col min="1833" max="1834" width="2" style="305"/>
    <col min="1835" max="1835" width="2.375" style="305" bestFit="1" customWidth="1"/>
    <col min="1836" max="1837" width="2" style="305"/>
    <col min="1838" max="1838" width="2.375" style="305" bestFit="1" customWidth="1"/>
    <col min="1839" max="1844" width="2" style="305"/>
    <col min="1845" max="1846" width="8.5" style="305" bestFit="1" customWidth="1"/>
    <col min="1847" max="1847" width="2.5" style="305" bestFit="1" customWidth="1"/>
    <col min="1848" max="2087" width="2" style="305"/>
    <col min="2088" max="2088" width="2.375" style="305" bestFit="1" customWidth="1"/>
    <col min="2089" max="2090" width="2" style="305"/>
    <col min="2091" max="2091" width="2.375" style="305" bestFit="1" customWidth="1"/>
    <col min="2092" max="2093" width="2" style="305"/>
    <col min="2094" max="2094" width="2.375" style="305" bestFit="1" customWidth="1"/>
    <col min="2095" max="2100" width="2" style="305"/>
    <col min="2101" max="2102" width="8.5" style="305" bestFit="1" customWidth="1"/>
    <col min="2103" max="2103" width="2.5" style="305" bestFit="1" customWidth="1"/>
    <col min="2104" max="2343" width="2" style="305"/>
    <col min="2344" max="2344" width="2.375" style="305" bestFit="1" customWidth="1"/>
    <col min="2345" max="2346" width="2" style="305"/>
    <col min="2347" max="2347" width="2.375" style="305" bestFit="1" customWidth="1"/>
    <col min="2348" max="2349" width="2" style="305"/>
    <col min="2350" max="2350" width="2.375" style="305" bestFit="1" customWidth="1"/>
    <col min="2351" max="2356" width="2" style="305"/>
    <col min="2357" max="2358" width="8.5" style="305" bestFit="1" customWidth="1"/>
    <col min="2359" max="2359" width="2.5" style="305" bestFit="1" customWidth="1"/>
    <col min="2360" max="2599" width="2" style="305"/>
    <col min="2600" max="2600" width="2.375" style="305" bestFit="1" customWidth="1"/>
    <col min="2601" max="2602" width="2" style="305"/>
    <col min="2603" max="2603" width="2.375" style="305" bestFit="1" customWidth="1"/>
    <col min="2604" max="2605" width="2" style="305"/>
    <col min="2606" max="2606" width="2.375" style="305" bestFit="1" customWidth="1"/>
    <col min="2607" max="2612" width="2" style="305"/>
    <col min="2613" max="2614" width="8.5" style="305" bestFit="1" customWidth="1"/>
    <col min="2615" max="2615" width="2.5" style="305" bestFit="1" customWidth="1"/>
    <col min="2616" max="2855" width="2" style="305"/>
    <col min="2856" max="2856" width="2.375" style="305" bestFit="1" customWidth="1"/>
    <col min="2857" max="2858" width="2" style="305"/>
    <col min="2859" max="2859" width="2.375" style="305" bestFit="1" customWidth="1"/>
    <col min="2860" max="2861" width="2" style="305"/>
    <col min="2862" max="2862" width="2.375" style="305" bestFit="1" customWidth="1"/>
    <col min="2863" max="2868" width="2" style="305"/>
    <col min="2869" max="2870" width="8.5" style="305" bestFit="1" customWidth="1"/>
    <col min="2871" max="2871" width="2.5" style="305" bestFit="1" customWidth="1"/>
    <col min="2872" max="3111" width="2" style="305"/>
    <col min="3112" max="3112" width="2.375" style="305" bestFit="1" customWidth="1"/>
    <col min="3113" max="3114" width="2" style="305"/>
    <col min="3115" max="3115" width="2.375" style="305" bestFit="1" customWidth="1"/>
    <col min="3116" max="3117" width="2" style="305"/>
    <col min="3118" max="3118" width="2.375" style="305" bestFit="1" customWidth="1"/>
    <col min="3119" max="3124" width="2" style="305"/>
    <col min="3125" max="3126" width="8.5" style="305" bestFit="1" customWidth="1"/>
    <col min="3127" max="3127" width="2.5" style="305" bestFit="1" customWidth="1"/>
    <col min="3128" max="3367" width="2" style="305"/>
    <col min="3368" max="3368" width="2.375" style="305" bestFit="1" customWidth="1"/>
    <col min="3369" max="3370" width="2" style="305"/>
    <col min="3371" max="3371" width="2.375" style="305" bestFit="1" customWidth="1"/>
    <col min="3372" max="3373" width="2" style="305"/>
    <col min="3374" max="3374" width="2.375" style="305" bestFit="1" customWidth="1"/>
    <col min="3375" max="3380" width="2" style="305"/>
    <col min="3381" max="3382" width="8.5" style="305" bestFit="1" customWidth="1"/>
    <col min="3383" max="3383" width="2.5" style="305" bestFit="1" customWidth="1"/>
    <col min="3384" max="3623" width="2" style="305"/>
    <col min="3624" max="3624" width="2.375" style="305" bestFit="1" customWidth="1"/>
    <col min="3625" max="3626" width="2" style="305"/>
    <col min="3627" max="3627" width="2.375" style="305" bestFit="1" customWidth="1"/>
    <col min="3628" max="3629" width="2" style="305"/>
    <col min="3630" max="3630" width="2.375" style="305" bestFit="1" customWidth="1"/>
    <col min="3631" max="3636" width="2" style="305"/>
    <col min="3637" max="3638" width="8.5" style="305" bestFit="1" customWidth="1"/>
    <col min="3639" max="3639" width="2.5" style="305" bestFit="1" customWidth="1"/>
    <col min="3640" max="3879" width="2" style="305"/>
    <col min="3880" max="3880" width="2.375" style="305" bestFit="1" customWidth="1"/>
    <col min="3881" max="3882" width="2" style="305"/>
    <col min="3883" max="3883" width="2.375" style="305" bestFit="1" customWidth="1"/>
    <col min="3884" max="3885" width="2" style="305"/>
    <col min="3886" max="3886" width="2.375" style="305" bestFit="1" customWidth="1"/>
    <col min="3887" max="3892" width="2" style="305"/>
    <col min="3893" max="3894" width="8.5" style="305" bestFit="1" customWidth="1"/>
    <col min="3895" max="3895" width="2.5" style="305" bestFit="1" customWidth="1"/>
    <col min="3896" max="4135" width="2" style="305"/>
    <col min="4136" max="4136" width="2.375" style="305" bestFit="1" customWidth="1"/>
    <col min="4137" max="4138" width="2" style="305"/>
    <col min="4139" max="4139" width="2.375" style="305" bestFit="1" customWidth="1"/>
    <col min="4140" max="4141" width="2" style="305"/>
    <col min="4142" max="4142" width="2.375" style="305" bestFit="1" customWidth="1"/>
    <col min="4143" max="4148" width="2" style="305"/>
    <col min="4149" max="4150" width="8.5" style="305" bestFit="1" customWidth="1"/>
    <col min="4151" max="4151" width="2.5" style="305" bestFit="1" customWidth="1"/>
    <col min="4152" max="4391" width="2" style="305"/>
    <col min="4392" max="4392" width="2.375" style="305" bestFit="1" customWidth="1"/>
    <col min="4393" max="4394" width="2" style="305"/>
    <col min="4395" max="4395" width="2.375" style="305" bestFit="1" customWidth="1"/>
    <col min="4396" max="4397" width="2" style="305"/>
    <col min="4398" max="4398" width="2.375" style="305" bestFit="1" customWidth="1"/>
    <col min="4399" max="4404" width="2" style="305"/>
    <col min="4405" max="4406" width="8.5" style="305" bestFit="1" customWidth="1"/>
    <col min="4407" max="4407" width="2.5" style="305" bestFit="1" customWidth="1"/>
    <col min="4408" max="4647" width="2" style="305"/>
    <col min="4648" max="4648" width="2.375" style="305" bestFit="1" customWidth="1"/>
    <col min="4649" max="4650" width="2" style="305"/>
    <col min="4651" max="4651" width="2.375" style="305" bestFit="1" customWidth="1"/>
    <col min="4652" max="4653" width="2" style="305"/>
    <col min="4654" max="4654" width="2.375" style="305" bestFit="1" customWidth="1"/>
    <col min="4655" max="4660" width="2" style="305"/>
    <col min="4661" max="4662" width="8.5" style="305" bestFit="1" customWidth="1"/>
    <col min="4663" max="4663" width="2.5" style="305" bestFit="1" customWidth="1"/>
    <col min="4664" max="4903" width="2" style="305"/>
    <col min="4904" max="4904" width="2.375" style="305" bestFit="1" customWidth="1"/>
    <col min="4905" max="4906" width="2" style="305"/>
    <col min="4907" max="4907" width="2.375" style="305" bestFit="1" customWidth="1"/>
    <col min="4908" max="4909" width="2" style="305"/>
    <col min="4910" max="4910" width="2.375" style="305" bestFit="1" customWidth="1"/>
    <col min="4911" max="4916" width="2" style="305"/>
    <col min="4917" max="4918" width="8.5" style="305" bestFit="1" customWidth="1"/>
    <col min="4919" max="4919" width="2.5" style="305" bestFit="1" customWidth="1"/>
    <col min="4920" max="5159" width="2" style="305"/>
    <col min="5160" max="5160" width="2.375" style="305" bestFit="1" customWidth="1"/>
    <col min="5161" max="5162" width="2" style="305"/>
    <col min="5163" max="5163" width="2.375" style="305" bestFit="1" customWidth="1"/>
    <col min="5164" max="5165" width="2" style="305"/>
    <col min="5166" max="5166" width="2.375" style="305" bestFit="1" customWidth="1"/>
    <col min="5167" max="5172" width="2" style="305"/>
    <col min="5173" max="5174" width="8.5" style="305" bestFit="1" customWidth="1"/>
    <col min="5175" max="5175" width="2.5" style="305" bestFit="1" customWidth="1"/>
    <col min="5176" max="5415" width="2" style="305"/>
    <col min="5416" max="5416" width="2.375" style="305" bestFit="1" customWidth="1"/>
    <col min="5417" max="5418" width="2" style="305"/>
    <col min="5419" max="5419" width="2.375" style="305" bestFit="1" customWidth="1"/>
    <col min="5420" max="5421" width="2" style="305"/>
    <col min="5422" max="5422" width="2.375" style="305" bestFit="1" customWidth="1"/>
    <col min="5423" max="5428" width="2" style="305"/>
    <col min="5429" max="5430" width="8.5" style="305" bestFit="1" customWidth="1"/>
    <col min="5431" max="5431" width="2.5" style="305" bestFit="1" customWidth="1"/>
    <col min="5432" max="5671" width="2" style="305"/>
    <col min="5672" max="5672" width="2.375" style="305" bestFit="1" customWidth="1"/>
    <col min="5673" max="5674" width="2" style="305"/>
    <col min="5675" max="5675" width="2.375" style="305" bestFit="1" customWidth="1"/>
    <col min="5676" max="5677" width="2" style="305"/>
    <col min="5678" max="5678" width="2.375" style="305" bestFit="1" customWidth="1"/>
    <col min="5679" max="5684" width="2" style="305"/>
    <col min="5685" max="5686" width="8.5" style="305" bestFit="1" customWidth="1"/>
    <col min="5687" max="5687" width="2.5" style="305" bestFit="1" customWidth="1"/>
    <col min="5688" max="5927" width="2" style="305"/>
    <col min="5928" max="5928" width="2.375" style="305" bestFit="1" customWidth="1"/>
    <col min="5929" max="5930" width="2" style="305"/>
    <col min="5931" max="5931" width="2.375" style="305" bestFit="1" customWidth="1"/>
    <col min="5932" max="5933" width="2" style="305"/>
    <col min="5934" max="5934" width="2.375" style="305" bestFit="1" customWidth="1"/>
    <col min="5935" max="5940" width="2" style="305"/>
    <col min="5941" max="5942" width="8.5" style="305" bestFit="1" customWidth="1"/>
    <col min="5943" max="5943" width="2.5" style="305" bestFit="1" customWidth="1"/>
    <col min="5944" max="6183" width="2" style="305"/>
    <col min="6184" max="6184" width="2.375" style="305" bestFit="1" customWidth="1"/>
    <col min="6185" max="6186" width="2" style="305"/>
    <col min="6187" max="6187" width="2.375" style="305" bestFit="1" customWidth="1"/>
    <col min="6188" max="6189" width="2" style="305"/>
    <col min="6190" max="6190" width="2.375" style="305" bestFit="1" customWidth="1"/>
    <col min="6191" max="6196" width="2" style="305"/>
    <col min="6197" max="6198" width="8.5" style="305" bestFit="1" customWidth="1"/>
    <col min="6199" max="6199" width="2.5" style="305" bestFit="1" customWidth="1"/>
    <col min="6200" max="6439" width="2" style="305"/>
    <col min="6440" max="6440" width="2.375" style="305" bestFit="1" customWidth="1"/>
    <col min="6441" max="6442" width="2" style="305"/>
    <col min="6443" max="6443" width="2.375" style="305" bestFit="1" customWidth="1"/>
    <col min="6444" max="6445" width="2" style="305"/>
    <col min="6446" max="6446" width="2.375" style="305" bestFit="1" customWidth="1"/>
    <col min="6447" max="6452" width="2" style="305"/>
    <col min="6453" max="6454" width="8.5" style="305" bestFit="1" customWidth="1"/>
    <col min="6455" max="6455" width="2.5" style="305" bestFit="1" customWidth="1"/>
    <col min="6456" max="6695" width="2" style="305"/>
    <col min="6696" max="6696" width="2.375" style="305" bestFit="1" customWidth="1"/>
    <col min="6697" max="6698" width="2" style="305"/>
    <col min="6699" max="6699" width="2.375" style="305" bestFit="1" customWidth="1"/>
    <col min="6700" max="6701" width="2" style="305"/>
    <col min="6702" max="6702" width="2.375" style="305" bestFit="1" customWidth="1"/>
    <col min="6703" max="6708" width="2" style="305"/>
    <col min="6709" max="6710" width="8.5" style="305" bestFit="1" customWidth="1"/>
    <col min="6711" max="6711" width="2.5" style="305" bestFit="1" customWidth="1"/>
    <col min="6712" max="6951" width="2" style="305"/>
    <col min="6952" max="6952" width="2.375" style="305" bestFit="1" customWidth="1"/>
    <col min="6953" max="6954" width="2" style="305"/>
    <col min="6955" max="6955" width="2.375" style="305" bestFit="1" customWidth="1"/>
    <col min="6956" max="6957" width="2" style="305"/>
    <col min="6958" max="6958" width="2.375" style="305" bestFit="1" customWidth="1"/>
    <col min="6959" max="6964" width="2" style="305"/>
    <col min="6965" max="6966" width="8.5" style="305" bestFit="1" customWidth="1"/>
    <col min="6967" max="6967" width="2.5" style="305" bestFit="1" customWidth="1"/>
    <col min="6968" max="7207" width="2" style="305"/>
    <col min="7208" max="7208" width="2.375" style="305" bestFit="1" customWidth="1"/>
    <col min="7209" max="7210" width="2" style="305"/>
    <col min="7211" max="7211" width="2.375" style="305" bestFit="1" customWidth="1"/>
    <col min="7212" max="7213" width="2" style="305"/>
    <col min="7214" max="7214" width="2.375" style="305" bestFit="1" customWidth="1"/>
    <col min="7215" max="7220" width="2" style="305"/>
    <col min="7221" max="7222" width="8.5" style="305" bestFit="1" customWidth="1"/>
    <col min="7223" max="7223" width="2.5" style="305" bestFit="1" customWidth="1"/>
    <col min="7224" max="7463" width="2" style="305"/>
    <col min="7464" max="7464" width="2.375" style="305" bestFit="1" customWidth="1"/>
    <col min="7465" max="7466" width="2" style="305"/>
    <col min="7467" max="7467" width="2.375" style="305" bestFit="1" customWidth="1"/>
    <col min="7468" max="7469" width="2" style="305"/>
    <col min="7470" max="7470" width="2.375" style="305" bestFit="1" customWidth="1"/>
    <col min="7471" max="7476" width="2" style="305"/>
    <col min="7477" max="7478" width="8.5" style="305" bestFit="1" customWidth="1"/>
    <col min="7479" max="7479" width="2.5" style="305" bestFit="1" customWidth="1"/>
    <col min="7480" max="7719" width="2" style="305"/>
    <col min="7720" max="7720" width="2.375" style="305" bestFit="1" customWidth="1"/>
    <col min="7721" max="7722" width="2" style="305"/>
    <col min="7723" max="7723" width="2.375" style="305" bestFit="1" customWidth="1"/>
    <col min="7724" max="7725" width="2" style="305"/>
    <col min="7726" max="7726" width="2.375" style="305" bestFit="1" customWidth="1"/>
    <col min="7727" max="7732" width="2" style="305"/>
    <col min="7733" max="7734" width="8.5" style="305" bestFit="1" customWidth="1"/>
    <col min="7735" max="7735" width="2.5" style="305" bestFit="1" customWidth="1"/>
    <col min="7736" max="7975" width="2" style="305"/>
    <col min="7976" max="7976" width="2.375" style="305" bestFit="1" customWidth="1"/>
    <col min="7977" max="7978" width="2" style="305"/>
    <col min="7979" max="7979" width="2.375" style="305" bestFit="1" customWidth="1"/>
    <col min="7980" max="7981" width="2" style="305"/>
    <col min="7982" max="7982" width="2.375" style="305" bestFit="1" customWidth="1"/>
    <col min="7983" max="7988" width="2" style="305"/>
    <col min="7989" max="7990" width="8.5" style="305" bestFit="1" customWidth="1"/>
    <col min="7991" max="7991" width="2.5" style="305" bestFit="1" customWidth="1"/>
    <col min="7992" max="8231" width="2" style="305"/>
    <col min="8232" max="8232" width="2.375" style="305" bestFit="1" customWidth="1"/>
    <col min="8233" max="8234" width="2" style="305"/>
    <col min="8235" max="8235" width="2.375" style="305" bestFit="1" customWidth="1"/>
    <col min="8236" max="8237" width="2" style="305"/>
    <col min="8238" max="8238" width="2.375" style="305" bestFit="1" customWidth="1"/>
    <col min="8239" max="8244" width="2" style="305"/>
    <col min="8245" max="8246" width="8.5" style="305" bestFit="1" customWidth="1"/>
    <col min="8247" max="8247" width="2.5" style="305" bestFit="1" customWidth="1"/>
    <col min="8248" max="8487" width="2" style="305"/>
    <col min="8488" max="8488" width="2.375" style="305" bestFit="1" customWidth="1"/>
    <col min="8489" max="8490" width="2" style="305"/>
    <col min="8491" max="8491" width="2.375" style="305" bestFit="1" customWidth="1"/>
    <col min="8492" max="8493" width="2" style="305"/>
    <col min="8494" max="8494" width="2.375" style="305" bestFit="1" customWidth="1"/>
    <col min="8495" max="8500" width="2" style="305"/>
    <col min="8501" max="8502" width="8.5" style="305" bestFit="1" customWidth="1"/>
    <col min="8503" max="8503" width="2.5" style="305" bestFit="1" customWidth="1"/>
    <col min="8504" max="8743" width="2" style="305"/>
    <col min="8744" max="8744" width="2.375" style="305" bestFit="1" customWidth="1"/>
    <col min="8745" max="8746" width="2" style="305"/>
    <col min="8747" max="8747" width="2.375" style="305" bestFit="1" customWidth="1"/>
    <col min="8748" max="8749" width="2" style="305"/>
    <col min="8750" max="8750" width="2.375" style="305" bestFit="1" customWidth="1"/>
    <col min="8751" max="8756" width="2" style="305"/>
    <col min="8757" max="8758" width="8.5" style="305" bestFit="1" customWidth="1"/>
    <col min="8759" max="8759" width="2.5" style="305" bestFit="1" customWidth="1"/>
    <col min="8760" max="8999" width="2" style="305"/>
    <col min="9000" max="9000" width="2.375" style="305" bestFit="1" customWidth="1"/>
    <col min="9001" max="9002" width="2" style="305"/>
    <col min="9003" max="9003" width="2.375" style="305" bestFit="1" customWidth="1"/>
    <col min="9004" max="9005" width="2" style="305"/>
    <col min="9006" max="9006" width="2.375" style="305" bestFit="1" customWidth="1"/>
    <col min="9007" max="9012" width="2" style="305"/>
    <col min="9013" max="9014" width="8.5" style="305" bestFit="1" customWidth="1"/>
    <col min="9015" max="9015" width="2.5" style="305" bestFit="1" customWidth="1"/>
    <col min="9016" max="9255" width="2" style="305"/>
    <col min="9256" max="9256" width="2.375" style="305" bestFit="1" customWidth="1"/>
    <col min="9257" max="9258" width="2" style="305"/>
    <col min="9259" max="9259" width="2.375" style="305" bestFit="1" customWidth="1"/>
    <col min="9260" max="9261" width="2" style="305"/>
    <col min="9262" max="9262" width="2.375" style="305" bestFit="1" customWidth="1"/>
    <col min="9263" max="9268" width="2" style="305"/>
    <col min="9269" max="9270" width="8.5" style="305" bestFit="1" customWidth="1"/>
    <col min="9271" max="9271" width="2.5" style="305" bestFit="1" customWidth="1"/>
    <col min="9272" max="9511" width="2" style="305"/>
    <col min="9512" max="9512" width="2.375" style="305" bestFit="1" customWidth="1"/>
    <col min="9513" max="9514" width="2" style="305"/>
    <col min="9515" max="9515" width="2.375" style="305" bestFit="1" customWidth="1"/>
    <col min="9516" max="9517" width="2" style="305"/>
    <col min="9518" max="9518" width="2.375" style="305" bestFit="1" customWidth="1"/>
    <col min="9519" max="9524" width="2" style="305"/>
    <col min="9525" max="9526" width="8.5" style="305" bestFit="1" customWidth="1"/>
    <col min="9527" max="9527" width="2.5" style="305" bestFit="1" customWidth="1"/>
    <col min="9528" max="9767" width="2" style="305"/>
    <col min="9768" max="9768" width="2.375" style="305" bestFit="1" customWidth="1"/>
    <col min="9769" max="9770" width="2" style="305"/>
    <col min="9771" max="9771" width="2.375" style="305" bestFit="1" customWidth="1"/>
    <col min="9772" max="9773" width="2" style="305"/>
    <col min="9774" max="9774" width="2.375" style="305" bestFit="1" customWidth="1"/>
    <col min="9775" max="9780" width="2" style="305"/>
    <col min="9781" max="9782" width="8.5" style="305" bestFit="1" customWidth="1"/>
    <col min="9783" max="9783" width="2.5" style="305" bestFit="1" customWidth="1"/>
    <col min="9784" max="10023" width="2" style="305"/>
    <col min="10024" max="10024" width="2.375" style="305" bestFit="1" customWidth="1"/>
    <col min="10025" max="10026" width="2" style="305"/>
    <col min="10027" max="10027" width="2.375" style="305" bestFit="1" customWidth="1"/>
    <col min="10028" max="10029" width="2" style="305"/>
    <col min="10030" max="10030" width="2.375" style="305" bestFit="1" customWidth="1"/>
    <col min="10031" max="10036" width="2" style="305"/>
    <col min="10037" max="10038" width="8.5" style="305" bestFit="1" customWidth="1"/>
    <col min="10039" max="10039" width="2.5" style="305" bestFit="1" customWidth="1"/>
    <col min="10040" max="10279" width="2" style="305"/>
    <col min="10280" max="10280" width="2.375" style="305" bestFit="1" customWidth="1"/>
    <col min="10281" max="10282" width="2" style="305"/>
    <col min="10283" max="10283" width="2.375" style="305" bestFit="1" customWidth="1"/>
    <col min="10284" max="10285" width="2" style="305"/>
    <col min="10286" max="10286" width="2.375" style="305" bestFit="1" customWidth="1"/>
    <col min="10287" max="10292" width="2" style="305"/>
    <col min="10293" max="10294" width="8.5" style="305" bestFit="1" customWidth="1"/>
    <col min="10295" max="10295" width="2.5" style="305" bestFit="1" customWidth="1"/>
    <col min="10296" max="10535" width="2" style="305"/>
    <col min="10536" max="10536" width="2.375" style="305" bestFit="1" customWidth="1"/>
    <col min="10537" max="10538" width="2" style="305"/>
    <col min="10539" max="10539" width="2.375" style="305" bestFit="1" customWidth="1"/>
    <col min="10540" max="10541" width="2" style="305"/>
    <col min="10542" max="10542" width="2.375" style="305" bestFit="1" customWidth="1"/>
    <col min="10543" max="10548" width="2" style="305"/>
    <col min="10549" max="10550" width="8.5" style="305" bestFit="1" customWidth="1"/>
    <col min="10551" max="10551" width="2.5" style="305" bestFit="1" customWidth="1"/>
    <col min="10552" max="10791" width="2" style="305"/>
    <col min="10792" max="10792" width="2.375" style="305" bestFit="1" customWidth="1"/>
    <col min="10793" max="10794" width="2" style="305"/>
    <col min="10795" max="10795" width="2.375" style="305" bestFit="1" customWidth="1"/>
    <col min="10796" max="10797" width="2" style="305"/>
    <col min="10798" max="10798" width="2.375" style="305" bestFit="1" customWidth="1"/>
    <col min="10799" max="10804" width="2" style="305"/>
    <col min="10805" max="10806" width="8.5" style="305" bestFit="1" customWidth="1"/>
    <col min="10807" max="10807" width="2.5" style="305" bestFit="1" customWidth="1"/>
    <col min="10808" max="11047" width="2" style="305"/>
    <col min="11048" max="11048" width="2.375" style="305" bestFit="1" customWidth="1"/>
    <col min="11049" max="11050" width="2" style="305"/>
    <col min="11051" max="11051" width="2.375" style="305" bestFit="1" customWidth="1"/>
    <col min="11052" max="11053" width="2" style="305"/>
    <col min="11054" max="11054" width="2.375" style="305" bestFit="1" customWidth="1"/>
    <col min="11055" max="11060" width="2" style="305"/>
    <col min="11061" max="11062" width="8.5" style="305" bestFit="1" customWidth="1"/>
    <col min="11063" max="11063" width="2.5" style="305" bestFit="1" customWidth="1"/>
    <col min="11064" max="11303" width="2" style="305"/>
    <col min="11304" max="11304" width="2.375" style="305" bestFit="1" customWidth="1"/>
    <col min="11305" max="11306" width="2" style="305"/>
    <col min="11307" max="11307" width="2.375" style="305" bestFit="1" customWidth="1"/>
    <col min="11308" max="11309" width="2" style="305"/>
    <col min="11310" max="11310" width="2.375" style="305" bestFit="1" customWidth="1"/>
    <col min="11311" max="11316" width="2" style="305"/>
    <col min="11317" max="11318" width="8.5" style="305" bestFit="1" customWidth="1"/>
    <col min="11319" max="11319" width="2.5" style="305" bestFit="1" customWidth="1"/>
    <col min="11320" max="11559" width="2" style="305"/>
    <col min="11560" max="11560" width="2.375" style="305" bestFit="1" customWidth="1"/>
    <col min="11561" max="11562" width="2" style="305"/>
    <col min="11563" max="11563" width="2.375" style="305" bestFit="1" customWidth="1"/>
    <col min="11564" max="11565" width="2" style="305"/>
    <col min="11566" max="11566" width="2.375" style="305" bestFit="1" customWidth="1"/>
    <col min="11567" max="11572" width="2" style="305"/>
    <col min="11573" max="11574" width="8.5" style="305" bestFit="1" customWidth="1"/>
    <col min="11575" max="11575" width="2.5" style="305" bestFit="1" customWidth="1"/>
    <col min="11576" max="11815" width="2" style="305"/>
    <col min="11816" max="11816" width="2.375" style="305" bestFit="1" customWidth="1"/>
    <col min="11817" max="11818" width="2" style="305"/>
    <col min="11819" max="11819" width="2.375" style="305" bestFit="1" customWidth="1"/>
    <col min="11820" max="11821" width="2" style="305"/>
    <col min="11822" max="11822" width="2.375" style="305" bestFit="1" customWidth="1"/>
    <col min="11823" max="11828" width="2" style="305"/>
    <col min="11829" max="11830" width="8.5" style="305" bestFit="1" customWidth="1"/>
    <col min="11831" max="11831" width="2.5" style="305" bestFit="1" customWidth="1"/>
    <col min="11832" max="12071" width="2" style="305"/>
    <col min="12072" max="12072" width="2.375" style="305" bestFit="1" customWidth="1"/>
    <col min="12073" max="12074" width="2" style="305"/>
    <col min="12075" max="12075" width="2.375" style="305" bestFit="1" customWidth="1"/>
    <col min="12076" max="12077" width="2" style="305"/>
    <col min="12078" max="12078" width="2.375" style="305" bestFit="1" customWidth="1"/>
    <col min="12079" max="12084" width="2" style="305"/>
    <col min="12085" max="12086" width="8.5" style="305" bestFit="1" customWidth="1"/>
    <col min="12087" max="12087" width="2.5" style="305" bestFit="1" customWidth="1"/>
    <col min="12088" max="12327" width="2" style="305"/>
    <col min="12328" max="12328" width="2.375" style="305" bestFit="1" customWidth="1"/>
    <col min="12329" max="12330" width="2" style="305"/>
    <col min="12331" max="12331" width="2.375" style="305" bestFit="1" customWidth="1"/>
    <col min="12332" max="12333" width="2" style="305"/>
    <col min="12334" max="12334" width="2.375" style="305" bestFit="1" customWidth="1"/>
    <col min="12335" max="12340" width="2" style="305"/>
    <col min="12341" max="12342" width="8.5" style="305" bestFit="1" customWidth="1"/>
    <col min="12343" max="12343" width="2.5" style="305" bestFit="1" customWidth="1"/>
    <col min="12344" max="12583" width="2" style="305"/>
    <col min="12584" max="12584" width="2.375" style="305" bestFit="1" customWidth="1"/>
    <col min="12585" max="12586" width="2" style="305"/>
    <col min="12587" max="12587" width="2.375" style="305" bestFit="1" customWidth="1"/>
    <col min="12588" max="12589" width="2" style="305"/>
    <col min="12590" max="12590" width="2.375" style="305" bestFit="1" customWidth="1"/>
    <col min="12591" max="12596" width="2" style="305"/>
    <col min="12597" max="12598" width="8.5" style="305" bestFit="1" customWidth="1"/>
    <col min="12599" max="12599" width="2.5" style="305" bestFit="1" customWidth="1"/>
    <col min="12600" max="12839" width="2" style="305"/>
    <col min="12840" max="12840" width="2.375" style="305" bestFit="1" customWidth="1"/>
    <col min="12841" max="12842" width="2" style="305"/>
    <col min="12843" max="12843" width="2.375" style="305" bestFit="1" customWidth="1"/>
    <col min="12844" max="12845" width="2" style="305"/>
    <col min="12846" max="12846" width="2.375" style="305" bestFit="1" customWidth="1"/>
    <col min="12847" max="12852" width="2" style="305"/>
    <col min="12853" max="12854" width="8.5" style="305" bestFit="1" customWidth="1"/>
    <col min="12855" max="12855" width="2.5" style="305" bestFit="1" customWidth="1"/>
    <col min="12856" max="13095" width="2" style="305"/>
    <col min="13096" max="13096" width="2.375" style="305" bestFit="1" customWidth="1"/>
    <col min="13097" max="13098" width="2" style="305"/>
    <col min="13099" max="13099" width="2.375" style="305" bestFit="1" customWidth="1"/>
    <col min="13100" max="13101" width="2" style="305"/>
    <col min="13102" max="13102" width="2.375" style="305" bestFit="1" customWidth="1"/>
    <col min="13103" max="13108" width="2" style="305"/>
    <col min="13109" max="13110" width="8.5" style="305" bestFit="1" customWidth="1"/>
    <col min="13111" max="13111" width="2.5" style="305" bestFit="1" customWidth="1"/>
    <col min="13112" max="13351" width="2" style="305"/>
    <col min="13352" max="13352" width="2.375" style="305" bestFit="1" customWidth="1"/>
    <col min="13353" max="13354" width="2" style="305"/>
    <col min="13355" max="13355" width="2.375" style="305" bestFit="1" customWidth="1"/>
    <col min="13356" max="13357" width="2" style="305"/>
    <col min="13358" max="13358" width="2.375" style="305" bestFit="1" customWidth="1"/>
    <col min="13359" max="13364" width="2" style="305"/>
    <col min="13365" max="13366" width="8.5" style="305" bestFit="1" customWidth="1"/>
    <col min="13367" max="13367" width="2.5" style="305" bestFit="1" customWidth="1"/>
    <col min="13368" max="13607" width="2" style="305"/>
    <col min="13608" max="13608" width="2.375" style="305" bestFit="1" customWidth="1"/>
    <col min="13609" max="13610" width="2" style="305"/>
    <col min="13611" max="13611" width="2.375" style="305" bestFit="1" customWidth="1"/>
    <col min="13612" max="13613" width="2" style="305"/>
    <col min="13614" max="13614" width="2.375" style="305" bestFit="1" customWidth="1"/>
    <col min="13615" max="13620" width="2" style="305"/>
    <col min="13621" max="13622" width="8.5" style="305" bestFit="1" customWidth="1"/>
    <col min="13623" max="13623" width="2.5" style="305" bestFit="1" customWidth="1"/>
    <col min="13624" max="13863" width="2" style="305"/>
    <col min="13864" max="13864" width="2.375" style="305" bestFit="1" customWidth="1"/>
    <col min="13865" max="13866" width="2" style="305"/>
    <col min="13867" max="13867" width="2.375" style="305" bestFit="1" customWidth="1"/>
    <col min="13868" max="13869" width="2" style="305"/>
    <col min="13870" max="13870" width="2.375" style="305" bestFit="1" customWidth="1"/>
    <col min="13871" max="13876" width="2" style="305"/>
    <col min="13877" max="13878" width="8.5" style="305" bestFit="1" customWidth="1"/>
    <col min="13879" max="13879" width="2.5" style="305" bestFit="1" customWidth="1"/>
    <col min="13880" max="14119" width="2" style="305"/>
    <col min="14120" max="14120" width="2.375" style="305" bestFit="1" customWidth="1"/>
    <col min="14121" max="14122" width="2" style="305"/>
    <col min="14123" max="14123" width="2.375" style="305" bestFit="1" customWidth="1"/>
    <col min="14124" max="14125" width="2" style="305"/>
    <col min="14126" max="14126" width="2.375" style="305" bestFit="1" customWidth="1"/>
    <col min="14127" max="14132" width="2" style="305"/>
    <col min="14133" max="14134" width="8.5" style="305" bestFit="1" customWidth="1"/>
    <col min="14135" max="14135" width="2.5" style="305" bestFit="1" customWidth="1"/>
    <col min="14136" max="14375" width="2" style="305"/>
    <col min="14376" max="14376" width="2.375" style="305" bestFit="1" customWidth="1"/>
    <col min="14377" max="14378" width="2" style="305"/>
    <col min="14379" max="14379" width="2.375" style="305" bestFit="1" customWidth="1"/>
    <col min="14380" max="14381" width="2" style="305"/>
    <col min="14382" max="14382" width="2.375" style="305" bestFit="1" customWidth="1"/>
    <col min="14383" max="14388" width="2" style="305"/>
    <col min="14389" max="14390" width="8.5" style="305" bestFit="1" customWidth="1"/>
    <col min="14391" max="14391" width="2.5" style="305" bestFit="1" customWidth="1"/>
    <col min="14392" max="14631" width="2" style="305"/>
    <col min="14632" max="14632" width="2.375" style="305" bestFit="1" customWidth="1"/>
    <col min="14633" max="14634" width="2" style="305"/>
    <col min="14635" max="14635" width="2.375" style="305" bestFit="1" customWidth="1"/>
    <col min="14636" max="14637" width="2" style="305"/>
    <col min="14638" max="14638" width="2.375" style="305" bestFit="1" customWidth="1"/>
    <col min="14639" max="14644" width="2" style="305"/>
    <col min="14645" max="14646" width="8.5" style="305" bestFit="1" customWidth="1"/>
    <col min="14647" max="14647" width="2.5" style="305" bestFit="1" customWidth="1"/>
    <col min="14648" max="14887" width="2" style="305"/>
    <col min="14888" max="14888" width="2.375" style="305" bestFit="1" customWidth="1"/>
    <col min="14889" max="14890" width="2" style="305"/>
    <col min="14891" max="14891" width="2.375" style="305" bestFit="1" customWidth="1"/>
    <col min="14892" max="14893" width="2" style="305"/>
    <col min="14894" max="14894" width="2.375" style="305" bestFit="1" customWidth="1"/>
    <col min="14895" max="14900" width="2" style="305"/>
    <col min="14901" max="14902" width="8.5" style="305" bestFit="1" customWidth="1"/>
    <col min="14903" max="14903" width="2.5" style="305" bestFit="1" customWidth="1"/>
    <col min="14904" max="15143" width="2" style="305"/>
    <col min="15144" max="15144" width="2.375" style="305" bestFit="1" customWidth="1"/>
    <col min="15145" max="15146" width="2" style="305"/>
    <col min="15147" max="15147" width="2.375" style="305" bestFit="1" customWidth="1"/>
    <col min="15148" max="15149" width="2" style="305"/>
    <col min="15150" max="15150" width="2.375" style="305" bestFit="1" customWidth="1"/>
    <col min="15151" max="15156" width="2" style="305"/>
    <col min="15157" max="15158" width="8.5" style="305" bestFit="1" customWidth="1"/>
    <col min="15159" max="15159" width="2.5" style="305" bestFit="1" customWidth="1"/>
    <col min="15160" max="15399" width="2" style="305"/>
    <col min="15400" max="15400" width="2.375" style="305" bestFit="1" customWidth="1"/>
    <col min="15401" max="15402" width="2" style="305"/>
    <col min="15403" max="15403" width="2.375" style="305" bestFit="1" customWidth="1"/>
    <col min="15404" max="15405" width="2" style="305"/>
    <col min="15406" max="15406" width="2.375" style="305" bestFit="1" customWidth="1"/>
    <col min="15407" max="15412" width="2" style="305"/>
    <col min="15413" max="15414" width="8.5" style="305" bestFit="1" customWidth="1"/>
    <col min="15415" max="15415" width="2.5" style="305" bestFit="1" customWidth="1"/>
    <col min="15416" max="15655" width="2" style="305"/>
    <col min="15656" max="15656" width="2.375" style="305" bestFit="1" customWidth="1"/>
    <col min="15657" max="15658" width="2" style="305"/>
    <col min="15659" max="15659" width="2.375" style="305" bestFit="1" customWidth="1"/>
    <col min="15660" max="15661" width="2" style="305"/>
    <col min="15662" max="15662" width="2.375" style="305" bestFit="1" customWidth="1"/>
    <col min="15663" max="15668" width="2" style="305"/>
    <col min="15669" max="15670" width="8.5" style="305" bestFit="1" customWidth="1"/>
    <col min="15671" max="15671" width="2.5" style="305" bestFit="1" customWidth="1"/>
    <col min="15672" max="15911" width="2" style="305"/>
    <col min="15912" max="15912" width="2.375" style="305" bestFit="1" customWidth="1"/>
    <col min="15913" max="15914" width="2" style="305"/>
    <col min="15915" max="15915" width="2.375" style="305" bestFit="1" customWidth="1"/>
    <col min="15916" max="15917" width="2" style="305"/>
    <col min="15918" max="15918" width="2.375" style="305" bestFit="1" customWidth="1"/>
    <col min="15919" max="15924" width="2" style="305"/>
    <col min="15925" max="15926" width="8.5" style="305" bestFit="1" customWidth="1"/>
    <col min="15927" max="15927" width="2.5" style="305" bestFit="1" customWidth="1"/>
    <col min="15928" max="16167" width="2" style="305"/>
    <col min="16168" max="16168" width="2.375" style="305" bestFit="1" customWidth="1"/>
    <col min="16169" max="16170" width="2" style="305"/>
    <col min="16171" max="16171" width="2.375" style="305" bestFit="1" customWidth="1"/>
    <col min="16172" max="16173" width="2" style="305"/>
    <col min="16174" max="16174" width="2.375" style="305" bestFit="1" customWidth="1"/>
    <col min="16175" max="16180" width="2" style="305"/>
    <col min="16181" max="16182" width="8.5" style="305" bestFit="1" customWidth="1"/>
    <col min="16183" max="16183" width="2.5" style="305" bestFit="1" customWidth="1"/>
    <col min="16184" max="16384" width="2" style="305"/>
  </cols>
  <sheetData>
    <row r="1" spans="1:49" s="303" customFormat="1" ht="15" customHeight="1">
      <c r="A1" s="843" t="s">
        <v>530</v>
      </c>
      <c r="B1" s="843"/>
      <c r="C1" s="843"/>
      <c r="AW1" s="304"/>
    </row>
    <row r="2" spans="1:49" ht="27.95" customHeight="1">
      <c r="L2" s="844" t="s">
        <v>531</v>
      </c>
      <c r="M2" s="844"/>
      <c r="N2" s="844"/>
      <c r="O2" s="844"/>
      <c r="P2" s="844"/>
      <c r="Q2" s="844"/>
      <c r="R2" s="844"/>
      <c r="S2" s="844"/>
      <c r="T2" s="844"/>
      <c r="U2" s="844"/>
      <c r="V2" s="844"/>
      <c r="W2" s="844"/>
      <c r="X2" s="844"/>
      <c r="Y2" s="844"/>
      <c r="Z2" s="844"/>
      <c r="AA2" s="844"/>
      <c r="AB2" s="844"/>
      <c r="AC2" s="844"/>
      <c r="AD2" s="844"/>
      <c r="AE2" s="844"/>
      <c r="AF2" s="844"/>
      <c r="AG2" s="844"/>
      <c r="AH2" s="844"/>
      <c r="AI2" s="844"/>
      <c r="AJ2" s="844"/>
    </row>
    <row r="3" spans="1:49" s="306" customFormat="1" ht="18" customHeight="1">
      <c r="A3" s="845"/>
      <c r="B3" s="845"/>
      <c r="C3" s="845"/>
      <c r="D3" s="845"/>
      <c r="E3" s="845"/>
      <c r="F3" s="845"/>
      <c r="G3" s="845"/>
      <c r="N3" s="307"/>
      <c r="O3" s="307"/>
      <c r="P3" s="307"/>
      <c r="Q3" s="307"/>
      <c r="R3" s="307"/>
      <c r="S3" s="307"/>
      <c r="T3" s="307"/>
    </row>
    <row r="4" spans="1:49" s="306" customFormat="1" ht="15" customHeight="1">
      <c r="B4" s="308" t="s">
        <v>532</v>
      </c>
      <c r="H4" s="306" t="s">
        <v>533</v>
      </c>
    </row>
    <row r="5" spans="1:49" s="306" customFormat="1" ht="15" customHeight="1"/>
    <row r="6" spans="1:49" s="309" customFormat="1" ht="13.5" customHeight="1">
      <c r="AJ6" s="308"/>
      <c r="AK6" s="846" t="str">
        <f>CONCATENATE(共通様式!E11,共通様式!M11,共通様式!R11,共通様式!V11,共通様式!AA11,共通様式!AF11,共通様式!AK11)</f>
        <v>令和年月日</v>
      </c>
      <c r="AL6" s="846"/>
      <c r="AM6" s="846"/>
      <c r="AN6" s="846"/>
      <c r="AO6" s="846"/>
      <c r="AP6" s="846"/>
      <c r="AQ6" s="846"/>
      <c r="AR6" s="846"/>
      <c r="AS6" s="846"/>
      <c r="AT6" s="846"/>
      <c r="AU6" s="846"/>
    </row>
    <row r="7" spans="1:49" s="306" customFormat="1" ht="3" customHeight="1"/>
    <row r="8" spans="1:49" s="306" customFormat="1" ht="14.1" customHeight="1"/>
    <row r="9" spans="1:49" s="306" customFormat="1" ht="3" customHeight="1"/>
    <row r="10" spans="1:49" s="306" customFormat="1" ht="15.95" customHeight="1">
      <c r="I10" s="307" t="s">
        <v>534</v>
      </c>
      <c r="S10" s="307"/>
      <c r="X10" s="307"/>
    </row>
    <row r="11" spans="1:49" s="306" customFormat="1" ht="3" customHeight="1"/>
    <row r="12" spans="1:49" s="306" customFormat="1" ht="14.1" customHeight="1"/>
    <row r="13" spans="1:49" s="306" customFormat="1" ht="3" customHeight="1"/>
    <row r="14" spans="1:49" s="306" customFormat="1" ht="18" customHeight="1">
      <c r="A14" s="307"/>
      <c r="B14" s="307"/>
      <c r="C14" s="307"/>
      <c r="D14" s="307"/>
      <c r="E14" s="307"/>
      <c r="F14" s="307"/>
      <c r="G14" s="307"/>
      <c r="I14" s="839" t="s">
        <v>535</v>
      </c>
      <c r="J14" s="839"/>
      <c r="K14" s="839"/>
      <c r="L14" s="839"/>
      <c r="M14" s="839"/>
      <c r="N14" s="839"/>
      <c r="O14" s="839"/>
      <c r="P14" s="310"/>
      <c r="Q14" s="847"/>
      <c r="R14" s="848"/>
      <c r="S14" s="849"/>
      <c r="T14" s="311" t="s">
        <v>9</v>
      </c>
      <c r="U14" s="850"/>
      <c r="V14" s="851"/>
      <c r="W14" s="851"/>
      <c r="X14" s="852"/>
      <c r="Y14" s="312"/>
      <c r="Z14" s="305"/>
      <c r="AA14" s="305"/>
      <c r="AB14" s="305"/>
      <c r="AC14" s="313"/>
      <c r="AD14" s="313"/>
      <c r="AE14" s="313"/>
      <c r="AF14" s="313"/>
      <c r="AG14" s="313"/>
      <c r="AH14" s="313"/>
      <c r="AI14" s="313"/>
      <c r="AJ14" s="313"/>
      <c r="AK14" s="313"/>
      <c r="AL14" s="313"/>
      <c r="AM14" s="313"/>
      <c r="AN14" s="313"/>
      <c r="AO14" s="313"/>
      <c r="AP14" s="313"/>
      <c r="AQ14" s="313"/>
      <c r="AR14" s="313"/>
      <c r="AS14" s="313"/>
      <c r="AT14" s="313"/>
    </row>
    <row r="15" spans="1:49" s="306" customFormat="1" ht="3" customHeight="1">
      <c r="I15" s="314"/>
      <c r="J15" s="314"/>
      <c r="K15" s="314"/>
      <c r="L15" s="314"/>
      <c r="M15" s="314"/>
      <c r="N15" s="314"/>
      <c r="O15" s="314"/>
      <c r="P15" s="305"/>
      <c r="Q15" s="305"/>
      <c r="R15" s="305"/>
      <c r="S15" s="305"/>
      <c r="T15" s="312"/>
      <c r="U15" s="312"/>
      <c r="V15" s="312"/>
      <c r="W15" s="312"/>
      <c r="X15" s="312"/>
      <c r="Y15" s="312"/>
      <c r="Z15" s="305"/>
      <c r="AA15" s="305"/>
      <c r="AB15" s="305"/>
      <c r="AC15" s="313"/>
      <c r="AD15" s="313"/>
      <c r="AE15" s="313"/>
      <c r="AF15" s="313"/>
      <c r="AG15" s="313"/>
      <c r="AH15" s="313"/>
      <c r="AI15" s="313"/>
      <c r="AJ15" s="313"/>
      <c r="AK15" s="313"/>
      <c r="AL15" s="313"/>
      <c r="AM15" s="313"/>
      <c r="AN15" s="313"/>
      <c r="AO15" s="313"/>
      <c r="AP15" s="313"/>
      <c r="AQ15" s="313"/>
      <c r="AR15" s="313"/>
      <c r="AS15" s="313"/>
      <c r="AT15" s="313"/>
    </row>
    <row r="16" spans="1:49" s="306" customFormat="1" ht="18" customHeight="1">
      <c r="I16" s="839" t="s">
        <v>295</v>
      </c>
      <c r="J16" s="839"/>
      <c r="K16" s="839"/>
      <c r="L16" s="839"/>
      <c r="M16" s="839"/>
      <c r="N16" s="839"/>
      <c r="O16" s="839"/>
      <c r="P16" s="315"/>
      <c r="Q16" s="840"/>
      <c r="R16" s="841"/>
      <c r="S16" s="841"/>
      <c r="T16" s="841"/>
      <c r="U16" s="841"/>
      <c r="V16" s="841"/>
      <c r="W16" s="841"/>
      <c r="X16" s="841"/>
      <c r="Y16" s="841"/>
      <c r="Z16" s="841"/>
      <c r="AA16" s="841"/>
      <c r="AB16" s="841"/>
      <c r="AC16" s="841"/>
      <c r="AD16" s="841"/>
      <c r="AE16" s="841"/>
      <c r="AF16" s="841"/>
      <c r="AG16" s="841"/>
      <c r="AH16" s="841"/>
      <c r="AI16" s="841"/>
      <c r="AJ16" s="841"/>
      <c r="AK16" s="841"/>
      <c r="AL16" s="841"/>
      <c r="AM16" s="841"/>
      <c r="AN16" s="841"/>
      <c r="AO16" s="841"/>
      <c r="AP16" s="841"/>
      <c r="AQ16" s="841"/>
      <c r="AR16" s="841"/>
      <c r="AS16" s="841"/>
      <c r="AT16" s="842"/>
    </row>
    <row r="17" spans="4:46" s="306" customFormat="1" ht="3" customHeight="1">
      <c r="I17" s="314"/>
      <c r="J17" s="314"/>
      <c r="K17" s="314"/>
      <c r="L17" s="314"/>
      <c r="M17" s="314"/>
      <c r="N17" s="314"/>
      <c r="O17" s="314"/>
      <c r="P17" s="305"/>
      <c r="Q17" s="305"/>
      <c r="R17" s="305"/>
      <c r="S17" s="305"/>
      <c r="T17" s="305"/>
      <c r="U17" s="305"/>
      <c r="V17" s="305"/>
      <c r="W17" s="305"/>
      <c r="X17" s="305"/>
      <c r="Y17" s="305"/>
      <c r="Z17" s="305"/>
      <c r="AA17" s="305"/>
      <c r="AB17" s="305"/>
      <c r="AC17" s="853"/>
      <c r="AD17" s="853"/>
      <c r="AE17" s="853"/>
      <c r="AF17" s="853"/>
      <c r="AG17" s="853"/>
      <c r="AH17" s="853"/>
      <c r="AI17" s="853"/>
      <c r="AJ17" s="853"/>
      <c r="AK17" s="853"/>
      <c r="AL17" s="853"/>
      <c r="AM17" s="853"/>
      <c r="AN17" s="853"/>
      <c r="AO17" s="853"/>
      <c r="AP17" s="853"/>
      <c r="AQ17" s="853"/>
      <c r="AR17" s="853"/>
      <c r="AS17" s="853"/>
      <c r="AT17" s="853"/>
    </row>
    <row r="18" spans="4:46" s="306" customFormat="1" ht="14.1" customHeight="1">
      <c r="I18" s="839" t="s">
        <v>536</v>
      </c>
      <c r="J18" s="839"/>
      <c r="K18" s="839"/>
      <c r="L18" s="839"/>
      <c r="M18" s="839"/>
      <c r="N18" s="839"/>
      <c r="O18" s="839"/>
      <c r="P18" s="305"/>
      <c r="Q18" s="840"/>
      <c r="R18" s="841"/>
      <c r="S18" s="841"/>
      <c r="T18" s="841"/>
      <c r="U18" s="841"/>
      <c r="V18" s="841"/>
      <c r="W18" s="841"/>
      <c r="X18" s="841"/>
      <c r="Y18" s="841"/>
      <c r="Z18" s="841"/>
      <c r="AA18" s="841"/>
      <c r="AB18" s="841"/>
      <c r="AC18" s="841"/>
      <c r="AD18" s="841"/>
      <c r="AE18" s="841"/>
      <c r="AF18" s="841"/>
      <c r="AG18" s="841"/>
      <c r="AH18" s="841"/>
      <c r="AI18" s="841"/>
      <c r="AJ18" s="841"/>
      <c r="AK18" s="841"/>
      <c r="AL18" s="841"/>
      <c r="AM18" s="841"/>
      <c r="AN18" s="841"/>
      <c r="AO18" s="841"/>
      <c r="AP18" s="841"/>
      <c r="AQ18" s="841"/>
      <c r="AR18" s="841"/>
      <c r="AS18" s="841"/>
      <c r="AT18" s="842"/>
    </row>
    <row r="19" spans="4:46" s="306" customFormat="1" ht="3" customHeight="1">
      <c r="I19" s="314"/>
      <c r="J19" s="314"/>
      <c r="K19" s="314"/>
      <c r="L19" s="314"/>
      <c r="M19" s="314"/>
      <c r="N19" s="314"/>
      <c r="O19" s="314"/>
      <c r="P19" s="305"/>
      <c r="Q19" s="305"/>
      <c r="R19" s="305"/>
      <c r="S19" s="305"/>
      <c r="T19" s="312"/>
      <c r="U19" s="312"/>
      <c r="V19" s="312"/>
      <c r="W19" s="312"/>
      <c r="X19" s="312"/>
      <c r="Y19" s="312"/>
      <c r="Z19" s="303"/>
      <c r="AA19" s="303"/>
      <c r="AB19" s="305"/>
      <c r="AC19" s="313"/>
      <c r="AD19" s="313"/>
      <c r="AE19" s="313"/>
      <c r="AF19" s="313"/>
      <c r="AG19" s="313"/>
      <c r="AH19" s="313"/>
      <c r="AI19" s="313"/>
      <c r="AJ19" s="313"/>
      <c r="AK19" s="313"/>
      <c r="AL19" s="313"/>
      <c r="AM19" s="313"/>
      <c r="AN19" s="313"/>
      <c r="AO19" s="313"/>
      <c r="AP19" s="313"/>
      <c r="AQ19" s="313"/>
      <c r="AR19" s="313"/>
      <c r="AS19" s="313"/>
      <c r="AT19" s="313"/>
    </row>
    <row r="20" spans="4:46" s="306" customFormat="1" ht="15.95" customHeight="1">
      <c r="I20" s="839" t="s">
        <v>296</v>
      </c>
      <c r="J20" s="839"/>
      <c r="K20" s="839"/>
      <c r="L20" s="839"/>
      <c r="M20" s="839"/>
      <c r="N20" s="839"/>
      <c r="O20" s="839"/>
      <c r="P20" s="312"/>
      <c r="Q20" s="840"/>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841"/>
      <c r="AR20" s="841"/>
      <c r="AS20" s="841"/>
      <c r="AT20" s="842"/>
    </row>
    <row r="21" spans="4:46" s="306" customFormat="1" ht="3" customHeight="1">
      <c r="I21" s="314"/>
      <c r="J21" s="314"/>
      <c r="K21" s="314"/>
      <c r="L21" s="314"/>
      <c r="M21" s="314"/>
      <c r="N21" s="314"/>
      <c r="O21" s="314"/>
      <c r="P21" s="312"/>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row>
    <row r="22" spans="4:46" s="306" customFormat="1" ht="14.1" customHeight="1">
      <c r="I22" s="839" t="s">
        <v>536</v>
      </c>
      <c r="J22" s="839"/>
      <c r="K22" s="839"/>
      <c r="L22" s="839"/>
      <c r="M22" s="839"/>
      <c r="N22" s="839"/>
      <c r="O22" s="839"/>
      <c r="P22" s="303"/>
      <c r="Q22" s="854"/>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2"/>
    </row>
    <row r="23" spans="4:46" s="306" customFormat="1" ht="3" customHeight="1">
      <c r="I23" s="314"/>
      <c r="J23" s="314"/>
      <c r="K23" s="314"/>
      <c r="L23" s="314"/>
      <c r="M23" s="314"/>
      <c r="N23" s="314"/>
      <c r="O23" s="314"/>
      <c r="P23" s="303"/>
      <c r="Q23" s="305"/>
      <c r="R23" s="305"/>
      <c r="S23" s="305"/>
      <c r="T23" s="314"/>
      <c r="U23" s="314"/>
      <c r="V23" s="314"/>
      <c r="W23" s="314"/>
      <c r="X23" s="314"/>
      <c r="Y23" s="314"/>
      <c r="Z23" s="303"/>
      <c r="AA23" s="303"/>
      <c r="AB23" s="305"/>
      <c r="AC23" s="316"/>
      <c r="AD23" s="316"/>
      <c r="AE23" s="316"/>
      <c r="AF23" s="316"/>
      <c r="AG23" s="316"/>
      <c r="AH23" s="316"/>
      <c r="AI23" s="316"/>
      <c r="AJ23" s="316"/>
      <c r="AK23" s="316"/>
      <c r="AL23" s="316"/>
      <c r="AM23" s="316"/>
      <c r="AN23" s="316"/>
      <c r="AO23" s="316"/>
      <c r="AP23" s="316"/>
      <c r="AQ23" s="316"/>
      <c r="AR23" s="316"/>
      <c r="AS23" s="316"/>
      <c r="AT23" s="316"/>
    </row>
    <row r="24" spans="4:46" s="306" customFormat="1" ht="15.95" customHeight="1">
      <c r="I24" s="839" t="s">
        <v>537</v>
      </c>
      <c r="J24" s="839"/>
      <c r="K24" s="839"/>
      <c r="L24" s="839"/>
      <c r="M24" s="839"/>
      <c r="N24" s="839"/>
      <c r="O24" s="839"/>
      <c r="P24" s="312"/>
      <c r="Q24" s="855"/>
      <c r="R24" s="856"/>
      <c r="S24" s="856"/>
      <c r="T24" s="856"/>
      <c r="U24" s="856"/>
      <c r="V24" s="856"/>
      <c r="W24" s="856"/>
      <c r="X24" s="856"/>
      <c r="Y24" s="856"/>
      <c r="Z24" s="856"/>
      <c r="AA24" s="856"/>
      <c r="AB24" s="841"/>
      <c r="AC24" s="841"/>
      <c r="AD24" s="841"/>
      <c r="AE24" s="841"/>
      <c r="AF24" s="841"/>
      <c r="AG24" s="841"/>
      <c r="AH24" s="841"/>
      <c r="AI24" s="841"/>
      <c r="AJ24" s="841"/>
      <c r="AK24" s="841"/>
      <c r="AL24" s="841"/>
      <c r="AM24" s="841"/>
      <c r="AN24" s="841"/>
      <c r="AO24" s="841"/>
      <c r="AP24" s="841"/>
      <c r="AQ24" s="841"/>
      <c r="AR24" s="841"/>
      <c r="AS24" s="841"/>
      <c r="AT24" s="842"/>
    </row>
    <row r="25" spans="4:46" s="306" customFormat="1" ht="3" customHeight="1">
      <c r="I25" s="314"/>
      <c r="J25" s="314"/>
      <c r="K25" s="314"/>
      <c r="L25" s="314"/>
      <c r="M25" s="314"/>
      <c r="N25" s="314"/>
      <c r="O25" s="314"/>
      <c r="P25" s="312"/>
      <c r="Q25" s="313"/>
      <c r="R25" s="313"/>
      <c r="S25" s="313"/>
      <c r="T25" s="313"/>
      <c r="U25" s="313"/>
      <c r="V25" s="313"/>
      <c r="W25" s="313"/>
      <c r="X25" s="313"/>
      <c r="Y25" s="313"/>
      <c r="Z25" s="313"/>
      <c r="AA25" s="313"/>
      <c r="AB25" s="305"/>
      <c r="AC25" s="316"/>
      <c r="AD25" s="316"/>
      <c r="AE25" s="316"/>
      <c r="AF25" s="316"/>
      <c r="AG25" s="316"/>
      <c r="AH25" s="316"/>
      <c r="AI25" s="316"/>
      <c r="AJ25" s="316"/>
      <c r="AK25" s="316"/>
      <c r="AL25" s="316"/>
      <c r="AM25" s="316"/>
      <c r="AN25" s="316"/>
      <c r="AO25" s="316"/>
      <c r="AP25" s="316"/>
      <c r="AQ25" s="316"/>
      <c r="AR25" s="316"/>
      <c r="AS25" s="316"/>
      <c r="AT25" s="305"/>
    </row>
    <row r="26" spans="4:46" s="306" customFormat="1" ht="15.95" customHeight="1">
      <c r="I26" s="839" t="s">
        <v>18</v>
      </c>
      <c r="J26" s="839"/>
      <c r="K26" s="839"/>
      <c r="L26" s="839"/>
      <c r="M26" s="839"/>
      <c r="N26" s="839"/>
      <c r="O26" s="839"/>
      <c r="P26" s="303"/>
      <c r="Q26" s="857"/>
      <c r="R26" s="858"/>
      <c r="S26" s="858"/>
      <c r="T26" s="858"/>
      <c r="U26" s="858"/>
      <c r="V26" s="858"/>
      <c r="W26" s="858"/>
      <c r="X26" s="858"/>
      <c r="Y26" s="858"/>
      <c r="Z26" s="858"/>
      <c r="AA26" s="858"/>
      <c r="AB26" s="858"/>
      <c r="AC26" s="859"/>
      <c r="AD26" s="313"/>
      <c r="AE26" s="313"/>
      <c r="AF26" s="313"/>
      <c r="AG26" s="313"/>
      <c r="AH26" s="313"/>
      <c r="AI26" s="313"/>
      <c r="AJ26" s="313"/>
      <c r="AK26" s="313"/>
      <c r="AL26" s="313"/>
      <c r="AM26" s="313"/>
      <c r="AN26" s="313"/>
      <c r="AO26" s="313"/>
      <c r="AP26" s="313"/>
      <c r="AQ26" s="313"/>
      <c r="AR26" s="313"/>
      <c r="AS26" s="313"/>
      <c r="AT26" s="313"/>
    </row>
    <row r="27" spans="4:46" s="306" customFormat="1" ht="3" customHeight="1"/>
    <row r="28" spans="4:46" s="306" customFormat="1" ht="15.95" customHeight="1">
      <c r="X28" s="307"/>
    </row>
    <row r="29" spans="4:46" s="306" customFormat="1" ht="3" customHeight="1"/>
    <row r="30" spans="4:46" ht="15" customHeight="1">
      <c r="D30" s="317" t="s">
        <v>538</v>
      </c>
    </row>
    <row r="31" spans="4:46" s="306" customFormat="1" ht="15.95" customHeight="1"/>
    <row r="32" spans="4:46" s="306" customFormat="1" ht="14.1" customHeight="1"/>
    <row r="33" spans="1:46" s="306" customFormat="1" ht="3" customHeight="1"/>
    <row r="34" spans="1:46" s="306" customFormat="1" ht="15.95" customHeight="1">
      <c r="I34" s="307" t="s">
        <v>539</v>
      </c>
      <c r="S34" s="307"/>
      <c r="X34" s="307"/>
    </row>
    <row r="35" spans="1:46" s="306" customFormat="1" ht="3" customHeight="1"/>
    <row r="36" spans="1:46" s="306" customFormat="1" ht="14.1" customHeight="1"/>
    <row r="37" spans="1:46" s="306" customFormat="1" ht="3" customHeight="1"/>
    <row r="38" spans="1:46" s="306" customFormat="1" ht="18" customHeight="1">
      <c r="A38" s="307"/>
      <c r="B38" s="307"/>
      <c r="C38" s="307"/>
      <c r="D38" s="307"/>
      <c r="E38" s="307"/>
      <c r="F38" s="307"/>
      <c r="G38" s="307"/>
      <c r="I38" s="839" t="s">
        <v>535</v>
      </c>
      <c r="J38" s="839"/>
      <c r="K38" s="839"/>
      <c r="L38" s="839"/>
      <c r="M38" s="839"/>
      <c r="N38" s="839"/>
      <c r="O38" s="839"/>
      <c r="P38" s="310"/>
      <c r="Q38" s="860">
        <f>共通様式!Z15</f>
        <v>0</v>
      </c>
      <c r="R38" s="861"/>
      <c r="S38" s="862"/>
      <c r="T38" s="311" t="s">
        <v>9</v>
      </c>
      <c r="U38" s="860">
        <f>共通様式!AM15</f>
        <v>0</v>
      </c>
      <c r="V38" s="861"/>
      <c r="W38" s="861"/>
      <c r="X38" s="862"/>
      <c r="Y38" s="312"/>
      <c r="Z38" s="305"/>
      <c r="AA38" s="305"/>
      <c r="AB38" s="305"/>
      <c r="AC38" s="313"/>
      <c r="AD38" s="313"/>
      <c r="AE38" s="313"/>
      <c r="AF38" s="313"/>
      <c r="AG38" s="313"/>
      <c r="AH38" s="313"/>
      <c r="AI38" s="313"/>
      <c r="AJ38" s="313"/>
      <c r="AK38" s="313"/>
      <c r="AL38" s="313"/>
      <c r="AM38" s="313"/>
      <c r="AN38" s="313"/>
      <c r="AO38" s="313"/>
      <c r="AP38" s="313"/>
      <c r="AQ38" s="313"/>
      <c r="AR38" s="313"/>
      <c r="AS38" s="313"/>
      <c r="AT38" s="313"/>
    </row>
    <row r="39" spans="1:46" s="306" customFormat="1" ht="3" customHeight="1">
      <c r="I39" s="314"/>
      <c r="J39" s="314"/>
      <c r="K39" s="314"/>
      <c r="L39" s="314"/>
      <c r="M39" s="314"/>
      <c r="N39" s="314"/>
      <c r="O39" s="314"/>
      <c r="P39" s="305"/>
      <c r="Q39" s="305"/>
      <c r="R39" s="305"/>
      <c r="S39" s="305"/>
      <c r="T39" s="312"/>
      <c r="U39" s="312"/>
      <c r="V39" s="312"/>
      <c r="W39" s="312"/>
      <c r="X39" s="312"/>
      <c r="Y39" s="312"/>
      <c r="Z39" s="305"/>
      <c r="AA39" s="305"/>
      <c r="AB39" s="305"/>
      <c r="AC39" s="313"/>
      <c r="AD39" s="313"/>
      <c r="AE39" s="313"/>
      <c r="AF39" s="313"/>
      <c r="AG39" s="313"/>
      <c r="AH39" s="313"/>
      <c r="AI39" s="313"/>
      <c r="AJ39" s="313"/>
      <c r="AK39" s="313"/>
      <c r="AL39" s="313"/>
      <c r="AM39" s="313"/>
      <c r="AN39" s="313"/>
      <c r="AO39" s="313"/>
      <c r="AP39" s="313"/>
      <c r="AQ39" s="313"/>
      <c r="AR39" s="313"/>
      <c r="AS39" s="313"/>
      <c r="AT39" s="313"/>
    </row>
    <row r="40" spans="1:46" s="306" customFormat="1" ht="18" customHeight="1">
      <c r="I40" s="839" t="s">
        <v>295</v>
      </c>
      <c r="J40" s="839"/>
      <c r="K40" s="839"/>
      <c r="L40" s="839"/>
      <c r="M40" s="839"/>
      <c r="N40" s="839"/>
      <c r="O40" s="839"/>
      <c r="P40" s="315"/>
      <c r="Q40" s="840" t="str">
        <f>CONCATENATE(共通様式!Z19,共通様式!AX19,共通様式!BZ19)</f>
        <v/>
      </c>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c r="AT40" s="842"/>
    </row>
    <row r="41" spans="1:46" s="306" customFormat="1" ht="3" customHeight="1">
      <c r="I41" s="314"/>
      <c r="J41" s="314"/>
      <c r="K41" s="314"/>
      <c r="L41" s="314"/>
      <c r="M41" s="314"/>
      <c r="N41" s="314"/>
      <c r="O41" s="314"/>
      <c r="P41" s="305"/>
      <c r="Q41" s="305"/>
      <c r="R41" s="305"/>
      <c r="S41" s="305"/>
      <c r="T41" s="305"/>
      <c r="U41" s="305"/>
      <c r="V41" s="305"/>
      <c r="W41" s="305"/>
      <c r="X41" s="305"/>
      <c r="Y41" s="305"/>
      <c r="Z41" s="305"/>
      <c r="AA41" s="305"/>
      <c r="AB41" s="305"/>
      <c r="AC41" s="853"/>
      <c r="AD41" s="853"/>
      <c r="AE41" s="853"/>
      <c r="AF41" s="853"/>
      <c r="AG41" s="853"/>
      <c r="AH41" s="853"/>
      <c r="AI41" s="853"/>
      <c r="AJ41" s="853"/>
      <c r="AK41" s="853"/>
      <c r="AL41" s="853"/>
      <c r="AM41" s="853"/>
      <c r="AN41" s="853"/>
      <c r="AO41" s="853"/>
      <c r="AP41" s="853"/>
      <c r="AQ41" s="853"/>
      <c r="AR41" s="853"/>
      <c r="AS41" s="853"/>
      <c r="AT41" s="853"/>
    </row>
    <row r="42" spans="1:46" s="306" customFormat="1" ht="14.1" customHeight="1">
      <c r="I42" s="839" t="s">
        <v>536</v>
      </c>
      <c r="J42" s="839"/>
      <c r="K42" s="839"/>
      <c r="L42" s="839"/>
      <c r="M42" s="839"/>
      <c r="N42" s="839"/>
      <c r="O42" s="839"/>
      <c r="P42" s="305"/>
      <c r="Q42" s="840">
        <f>共通様式!AI22</f>
        <v>0</v>
      </c>
      <c r="R42" s="841"/>
      <c r="S42" s="841"/>
      <c r="T42" s="841"/>
      <c r="U42" s="841"/>
      <c r="V42" s="841"/>
      <c r="W42" s="841"/>
      <c r="X42" s="841"/>
      <c r="Y42" s="841"/>
      <c r="Z42" s="841"/>
      <c r="AA42" s="841"/>
      <c r="AB42" s="841"/>
      <c r="AC42" s="841"/>
      <c r="AD42" s="841"/>
      <c r="AE42" s="841"/>
      <c r="AF42" s="841"/>
      <c r="AG42" s="841"/>
      <c r="AH42" s="841"/>
      <c r="AI42" s="841"/>
      <c r="AJ42" s="841"/>
      <c r="AK42" s="841"/>
      <c r="AL42" s="841"/>
      <c r="AM42" s="841"/>
      <c r="AN42" s="841"/>
      <c r="AO42" s="841"/>
      <c r="AP42" s="841"/>
      <c r="AQ42" s="841"/>
      <c r="AR42" s="841"/>
      <c r="AS42" s="841"/>
      <c r="AT42" s="842"/>
    </row>
    <row r="43" spans="1:46" s="306" customFormat="1" ht="3" customHeight="1">
      <c r="I43" s="314"/>
      <c r="J43" s="314"/>
      <c r="K43" s="314"/>
      <c r="L43" s="314"/>
      <c r="M43" s="314"/>
      <c r="N43" s="314"/>
      <c r="O43" s="314"/>
      <c r="P43" s="305"/>
      <c r="Q43" s="305"/>
      <c r="R43" s="305"/>
      <c r="S43" s="305"/>
      <c r="T43" s="312"/>
      <c r="U43" s="312"/>
      <c r="V43" s="312"/>
      <c r="W43" s="312"/>
      <c r="X43" s="312"/>
      <c r="Y43" s="312"/>
      <c r="Z43" s="303"/>
      <c r="AA43" s="303"/>
      <c r="AB43" s="305"/>
      <c r="AC43" s="313"/>
      <c r="AD43" s="313"/>
      <c r="AE43" s="313"/>
      <c r="AF43" s="313"/>
      <c r="AG43" s="313"/>
      <c r="AH43" s="313"/>
      <c r="AI43" s="313"/>
      <c r="AJ43" s="313"/>
      <c r="AK43" s="313"/>
      <c r="AL43" s="313"/>
      <c r="AM43" s="313"/>
      <c r="AN43" s="313"/>
      <c r="AO43" s="313"/>
      <c r="AP43" s="313"/>
      <c r="AQ43" s="313"/>
      <c r="AR43" s="313"/>
      <c r="AS43" s="313"/>
      <c r="AT43" s="313"/>
    </row>
    <row r="44" spans="1:46" s="306" customFormat="1" ht="15.95" customHeight="1">
      <c r="I44" s="839" t="s">
        <v>296</v>
      </c>
      <c r="J44" s="839"/>
      <c r="K44" s="839"/>
      <c r="L44" s="839"/>
      <c r="M44" s="839"/>
      <c r="N44" s="839"/>
      <c r="O44" s="839"/>
      <c r="P44" s="312"/>
      <c r="Q44" s="840" t="e">
        <f>'第８号様式　誓約書(暴力団)'!F45:I45</f>
        <v>#VALUE!</v>
      </c>
      <c r="R44" s="841"/>
      <c r="S44" s="841"/>
      <c r="T44" s="841"/>
      <c r="U44" s="841"/>
      <c r="V44" s="841"/>
      <c r="W44" s="841"/>
      <c r="X44" s="841"/>
      <c r="Y44" s="841"/>
      <c r="Z44" s="841"/>
      <c r="AA44" s="841"/>
      <c r="AB44" s="841"/>
      <c r="AC44" s="841"/>
      <c r="AD44" s="841"/>
      <c r="AE44" s="841"/>
      <c r="AF44" s="841"/>
      <c r="AG44" s="841"/>
      <c r="AH44" s="841"/>
      <c r="AI44" s="841"/>
      <c r="AJ44" s="841"/>
      <c r="AK44" s="841"/>
      <c r="AL44" s="841"/>
      <c r="AM44" s="841"/>
      <c r="AN44" s="841"/>
      <c r="AO44" s="841"/>
      <c r="AP44" s="841"/>
      <c r="AQ44" s="841"/>
      <c r="AR44" s="841"/>
      <c r="AS44" s="841"/>
      <c r="AT44" s="842"/>
    </row>
    <row r="45" spans="1:46" s="306" customFormat="1" ht="3" customHeight="1">
      <c r="I45" s="314"/>
      <c r="J45" s="314"/>
      <c r="K45" s="314"/>
      <c r="L45" s="314"/>
      <c r="M45" s="314"/>
      <c r="N45" s="314"/>
      <c r="O45" s="314"/>
      <c r="P45" s="312"/>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row>
    <row r="46" spans="1:46" s="306" customFormat="1" ht="14.1" customHeight="1">
      <c r="I46" s="839" t="s">
        <v>536</v>
      </c>
      <c r="J46" s="839"/>
      <c r="K46" s="839"/>
      <c r="L46" s="839"/>
      <c r="M46" s="839"/>
      <c r="N46" s="839"/>
      <c r="O46" s="839"/>
      <c r="P46" s="303"/>
      <c r="Q46" s="840" t="str">
        <f>CONCATENATE(共通様式!AF30,共通様式!BO30)</f>
        <v/>
      </c>
      <c r="R46" s="841"/>
      <c r="S46" s="841"/>
      <c r="T46" s="841"/>
      <c r="U46" s="841"/>
      <c r="V46" s="841"/>
      <c r="W46" s="841"/>
      <c r="X46" s="841"/>
      <c r="Y46" s="841"/>
      <c r="Z46" s="841"/>
      <c r="AA46" s="841"/>
      <c r="AB46" s="841"/>
      <c r="AC46" s="841"/>
      <c r="AD46" s="841"/>
      <c r="AE46" s="841"/>
      <c r="AF46" s="841"/>
      <c r="AG46" s="841"/>
      <c r="AH46" s="841"/>
      <c r="AI46" s="841"/>
      <c r="AJ46" s="841"/>
      <c r="AK46" s="841"/>
      <c r="AL46" s="841"/>
      <c r="AM46" s="841"/>
      <c r="AN46" s="841"/>
      <c r="AO46" s="841"/>
      <c r="AP46" s="841"/>
      <c r="AQ46" s="841"/>
      <c r="AR46" s="841"/>
      <c r="AS46" s="841"/>
      <c r="AT46" s="842"/>
    </row>
    <row r="47" spans="1:46" s="306" customFormat="1" ht="3" customHeight="1">
      <c r="I47" s="314"/>
      <c r="J47" s="314"/>
      <c r="K47" s="314"/>
      <c r="L47" s="314"/>
      <c r="M47" s="314"/>
      <c r="N47" s="314"/>
      <c r="O47" s="314"/>
      <c r="P47" s="303"/>
      <c r="Q47" s="305"/>
      <c r="R47" s="305"/>
      <c r="S47" s="305"/>
      <c r="T47" s="314"/>
      <c r="U47" s="314"/>
      <c r="V47" s="314"/>
      <c r="W47" s="314"/>
      <c r="X47" s="314"/>
      <c r="Y47" s="314"/>
      <c r="Z47" s="303"/>
      <c r="AA47" s="303"/>
      <c r="AB47" s="305"/>
      <c r="AC47" s="316"/>
      <c r="AD47" s="316"/>
      <c r="AE47" s="316"/>
      <c r="AF47" s="316"/>
      <c r="AG47" s="316"/>
      <c r="AH47" s="316"/>
      <c r="AI47" s="316"/>
      <c r="AJ47" s="316"/>
      <c r="AK47" s="316"/>
      <c r="AL47" s="316"/>
      <c r="AM47" s="316"/>
      <c r="AN47" s="316"/>
      <c r="AO47" s="316"/>
      <c r="AP47" s="316"/>
      <c r="AQ47" s="316"/>
      <c r="AR47" s="316"/>
      <c r="AS47" s="316"/>
      <c r="AT47" s="316"/>
    </row>
    <row r="48" spans="1:46" s="306" customFormat="1" ht="15.95" customHeight="1">
      <c r="I48" s="839" t="s">
        <v>537</v>
      </c>
      <c r="J48" s="839"/>
      <c r="K48" s="839"/>
      <c r="L48" s="839"/>
      <c r="M48" s="839"/>
      <c r="N48" s="839"/>
      <c r="O48" s="839"/>
      <c r="P48" s="312"/>
      <c r="Q48" s="863">
        <f>共通様式!Z27</f>
        <v>0</v>
      </c>
      <c r="R48" s="856"/>
      <c r="S48" s="856"/>
      <c r="T48" s="856"/>
      <c r="U48" s="856"/>
      <c r="V48" s="856"/>
      <c r="W48" s="856"/>
      <c r="X48" s="856"/>
      <c r="Y48" s="856"/>
      <c r="Z48" s="856"/>
      <c r="AA48" s="856"/>
      <c r="AB48" s="841">
        <f>共通様式!BO32</f>
        <v>0</v>
      </c>
      <c r="AC48" s="841"/>
      <c r="AD48" s="841"/>
      <c r="AE48" s="841"/>
      <c r="AF48" s="841"/>
      <c r="AG48" s="841"/>
      <c r="AH48" s="841"/>
      <c r="AI48" s="841"/>
      <c r="AJ48" s="841"/>
      <c r="AK48" s="841"/>
      <c r="AL48" s="841"/>
      <c r="AM48" s="841"/>
      <c r="AN48" s="841"/>
      <c r="AO48" s="841"/>
      <c r="AP48" s="841"/>
      <c r="AQ48" s="841"/>
      <c r="AR48" s="841"/>
      <c r="AS48" s="841"/>
      <c r="AT48" s="842"/>
    </row>
    <row r="49" spans="1:59" s="306" customFormat="1" ht="3" customHeight="1">
      <c r="I49" s="314"/>
      <c r="J49" s="314"/>
      <c r="K49" s="314"/>
      <c r="L49" s="314"/>
      <c r="M49" s="314"/>
      <c r="N49" s="314"/>
      <c r="O49" s="314"/>
      <c r="P49" s="312"/>
      <c r="Q49" s="313"/>
      <c r="R49" s="313"/>
      <c r="S49" s="313"/>
      <c r="T49" s="313"/>
      <c r="U49" s="313"/>
      <c r="V49" s="313"/>
      <c r="W49" s="313"/>
      <c r="X49" s="313"/>
      <c r="Y49" s="313"/>
      <c r="Z49" s="313"/>
      <c r="AA49" s="313"/>
      <c r="AB49" s="305"/>
      <c r="AC49" s="316"/>
      <c r="AD49" s="316"/>
      <c r="AE49" s="316"/>
      <c r="AF49" s="316"/>
      <c r="AG49" s="316"/>
      <c r="AH49" s="316"/>
      <c r="AI49" s="316"/>
      <c r="AJ49" s="316"/>
      <c r="AK49" s="316"/>
      <c r="AL49" s="316"/>
      <c r="AM49" s="316"/>
      <c r="AN49" s="316"/>
      <c r="AO49" s="316"/>
      <c r="AP49" s="316"/>
      <c r="AQ49" s="316"/>
      <c r="AR49" s="316"/>
      <c r="AS49" s="316"/>
      <c r="AT49" s="305"/>
    </row>
    <row r="50" spans="1:59" s="306" customFormat="1" ht="15.95" customHeight="1">
      <c r="I50" s="839" t="s">
        <v>18</v>
      </c>
      <c r="J50" s="839"/>
      <c r="K50" s="839"/>
      <c r="L50" s="839"/>
      <c r="M50" s="839"/>
      <c r="N50" s="839"/>
      <c r="O50" s="839"/>
      <c r="P50" s="303"/>
      <c r="Q50" s="857" t="str">
        <f>CONCATENATE(共通様式!Z36,共通様式!AL36,共通様式!AP36,共通様式!BF36,共通様式!BJ36)</f>
        <v>--</v>
      </c>
      <c r="R50" s="858"/>
      <c r="S50" s="858"/>
      <c r="T50" s="858"/>
      <c r="U50" s="858"/>
      <c r="V50" s="858"/>
      <c r="W50" s="858"/>
      <c r="X50" s="858"/>
      <c r="Y50" s="858"/>
      <c r="Z50" s="858"/>
      <c r="AA50" s="858"/>
      <c r="AB50" s="858"/>
      <c r="AC50" s="859"/>
      <c r="AD50" s="313"/>
      <c r="AE50" s="313"/>
      <c r="AF50" s="313"/>
      <c r="AG50" s="313"/>
      <c r="AH50" s="313"/>
      <c r="AI50" s="313"/>
      <c r="AJ50" s="313"/>
      <c r="AK50" s="313"/>
      <c r="AL50" s="313"/>
      <c r="AM50" s="313"/>
      <c r="AN50" s="313"/>
      <c r="AO50" s="313"/>
      <c r="AP50" s="313"/>
      <c r="AQ50" s="313"/>
      <c r="AR50" s="313"/>
      <c r="AS50" s="313"/>
      <c r="AT50" s="313"/>
    </row>
    <row r="51" spans="1:59" s="306" customFormat="1" ht="3" customHeight="1"/>
    <row r="52" spans="1:59" s="308" customFormat="1" ht="18" customHeight="1">
      <c r="AF52" s="864"/>
      <c r="AG52" s="864"/>
      <c r="AH52" s="864"/>
      <c r="AI52" s="864"/>
      <c r="AJ52" s="864"/>
      <c r="AK52" s="864"/>
      <c r="AL52" s="864"/>
      <c r="AM52" s="864"/>
      <c r="AN52" s="864"/>
      <c r="AO52" s="864"/>
    </row>
    <row r="53" spans="1:59" s="306" customFormat="1" ht="18" customHeight="1">
      <c r="E53" s="303" t="s">
        <v>540</v>
      </c>
      <c r="G53" s="303"/>
      <c r="H53" s="305"/>
      <c r="I53" s="305"/>
      <c r="J53" s="307"/>
      <c r="K53" s="317" t="s">
        <v>541</v>
      </c>
      <c r="L53" s="307"/>
      <c r="M53" s="307"/>
      <c r="N53" s="307"/>
      <c r="X53" s="307"/>
      <c r="Y53" s="307"/>
      <c r="Z53" s="307"/>
      <c r="AA53" s="307"/>
      <c r="AB53" s="307"/>
      <c r="BD53" s="308"/>
      <c r="BE53" s="308"/>
      <c r="BF53" s="308"/>
      <c r="BG53" s="308"/>
    </row>
    <row r="54" spans="1:59" ht="18" customHeight="1">
      <c r="E54" s="317"/>
      <c r="G54" s="303"/>
      <c r="K54" s="317" t="s">
        <v>542</v>
      </c>
      <c r="BD54" s="308"/>
      <c r="BE54" s="318"/>
      <c r="BF54" s="308"/>
      <c r="BG54" s="308"/>
    </row>
    <row r="55" spans="1:59" ht="18" customHeight="1">
      <c r="E55" s="317"/>
      <c r="G55" s="303"/>
      <c r="K55" s="317" t="s">
        <v>543</v>
      </c>
      <c r="BD55" s="308"/>
      <c r="BE55" s="319"/>
      <c r="BF55" s="308"/>
      <c r="BG55" s="308"/>
    </row>
    <row r="56" spans="1:59" ht="18" customHeight="1">
      <c r="E56" s="317"/>
      <c r="G56" s="303"/>
      <c r="H56" s="303"/>
      <c r="I56" s="303"/>
      <c r="J56" s="303"/>
      <c r="K56" s="317" t="s">
        <v>544</v>
      </c>
      <c r="L56" s="303"/>
      <c r="M56" s="303"/>
      <c r="N56" s="303"/>
      <c r="O56" s="303"/>
      <c r="P56" s="303"/>
      <c r="V56" s="303"/>
      <c r="W56" s="303"/>
      <c r="X56" s="303"/>
      <c r="Y56" s="303"/>
      <c r="Z56" s="303"/>
      <c r="AA56" s="303"/>
      <c r="AB56" s="303"/>
      <c r="AC56" s="303"/>
      <c r="AD56" s="303"/>
    </row>
    <row r="57" spans="1:59" ht="18" customHeight="1">
      <c r="E57" s="317"/>
      <c r="G57" s="303"/>
      <c r="H57" s="303"/>
      <c r="I57" s="303"/>
      <c r="J57" s="303"/>
      <c r="K57" s="317" t="s">
        <v>545</v>
      </c>
      <c r="L57" s="303"/>
      <c r="M57" s="303"/>
      <c r="N57" s="303"/>
      <c r="O57" s="303"/>
      <c r="P57" s="303"/>
      <c r="V57" s="303"/>
      <c r="W57" s="303"/>
      <c r="X57" s="303"/>
      <c r="Y57" s="303"/>
      <c r="Z57" s="303"/>
      <c r="AA57" s="303"/>
      <c r="AB57" s="303"/>
      <c r="AC57" s="303"/>
      <c r="AD57" s="303"/>
    </row>
    <row r="58" spans="1:59" ht="6" customHeight="1"/>
    <row r="59" spans="1:59" ht="18" customHeight="1">
      <c r="E59" s="303" t="s">
        <v>546</v>
      </c>
      <c r="K59" s="303" t="s">
        <v>547</v>
      </c>
    </row>
    <row r="60" spans="1:59" ht="6" customHeight="1"/>
    <row r="61" spans="1:59" ht="15.95" customHeight="1">
      <c r="A61" s="845"/>
      <c r="B61" s="845"/>
      <c r="C61" s="845"/>
      <c r="D61" s="845"/>
      <c r="E61" s="845"/>
      <c r="F61" s="845"/>
      <c r="G61" s="845"/>
      <c r="H61" s="320" t="s">
        <v>548</v>
      </c>
      <c r="I61" s="320" t="s">
        <v>549</v>
      </c>
      <c r="J61" s="321"/>
      <c r="K61" s="321"/>
      <c r="L61" s="321"/>
      <c r="M61" s="321"/>
      <c r="N61" s="321"/>
      <c r="O61" s="321"/>
      <c r="P61" s="321"/>
      <c r="Q61" s="321"/>
      <c r="R61" s="321"/>
      <c r="S61" s="321"/>
      <c r="T61" s="321"/>
      <c r="U61" s="321"/>
      <c r="V61" s="321"/>
      <c r="W61" s="321"/>
      <c r="X61" s="321"/>
      <c r="Y61" s="321"/>
      <c r="Z61" s="321"/>
      <c r="AA61" s="321"/>
      <c r="AB61" s="322"/>
      <c r="AC61" s="322"/>
      <c r="AD61" s="322"/>
      <c r="AE61" s="322"/>
    </row>
    <row r="62" spans="1:59" ht="12" customHeight="1">
      <c r="A62" s="308"/>
      <c r="B62" s="308"/>
      <c r="C62" s="308"/>
      <c r="D62" s="308"/>
      <c r="E62" s="308"/>
      <c r="F62" s="308"/>
      <c r="G62" s="308"/>
      <c r="H62" s="323"/>
      <c r="I62" s="323" t="s">
        <v>550</v>
      </c>
      <c r="J62" s="322"/>
      <c r="K62" s="322"/>
      <c r="L62" s="322"/>
      <c r="M62" s="322"/>
      <c r="N62" s="322"/>
      <c r="O62" s="322"/>
      <c r="P62" s="322"/>
      <c r="Q62" s="322"/>
      <c r="R62" s="322"/>
      <c r="S62" s="322"/>
      <c r="T62" s="322"/>
      <c r="U62" s="322"/>
      <c r="V62" s="324"/>
      <c r="W62" s="324"/>
      <c r="X62" s="322"/>
      <c r="Y62" s="322"/>
      <c r="Z62" s="322"/>
      <c r="AA62" s="322"/>
      <c r="AB62" s="322"/>
      <c r="AC62" s="322"/>
      <c r="AD62" s="322"/>
      <c r="AE62" s="322"/>
    </row>
    <row r="63" spans="1:59" s="306" customFormat="1" ht="15.95" customHeight="1">
      <c r="B63" s="325"/>
      <c r="C63" s="325"/>
      <c r="D63" s="325"/>
      <c r="E63" s="325"/>
      <c r="F63" s="325"/>
      <c r="G63" s="325"/>
      <c r="H63" s="325"/>
      <c r="I63" s="308"/>
      <c r="J63" s="308"/>
      <c r="K63" s="308"/>
      <c r="L63" s="308"/>
      <c r="M63" s="308"/>
      <c r="N63" s="308"/>
      <c r="O63" s="308"/>
      <c r="P63" s="308"/>
      <c r="Q63" s="308"/>
      <c r="R63" s="308"/>
      <c r="S63" s="308"/>
      <c r="T63" s="308"/>
      <c r="U63" s="308"/>
    </row>
    <row r="64" spans="1:59" s="306" customFormat="1" ht="15" customHeight="1"/>
    <row r="65" spans="1:44" ht="19.5" customHeight="1">
      <c r="B65" s="308"/>
      <c r="AO65" s="314"/>
      <c r="AP65" s="325"/>
      <c r="AQ65" s="325"/>
      <c r="AR65" s="325"/>
    </row>
    <row r="66" spans="1:44" ht="19.5" customHeight="1"/>
    <row r="67" spans="1:44" s="303" customFormat="1" ht="15" customHeight="1"/>
    <row r="68" spans="1:44" ht="15" customHeight="1">
      <c r="A68" s="303"/>
    </row>
    <row r="69" spans="1:44" s="303" customFormat="1" ht="15" customHeight="1"/>
    <row r="70" spans="1:44" s="303" customFormat="1" ht="15" customHeight="1"/>
  </sheetData>
  <mergeCells count="40">
    <mergeCell ref="A61:G61"/>
    <mergeCell ref="I48:O48"/>
    <mergeCell ref="Q48:AA48"/>
    <mergeCell ref="AB48:AT48"/>
    <mergeCell ref="I50:O50"/>
    <mergeCell ref="Q50:AC50"/>
    <mergeCell ref="AF52:AO52"/>
    <mergeCell ref="I42:O42"/>
    <mergeCell ref="Q42:AT42"/>
    <mergeCell ref="I44:O44"/>
    <mergeCell ref="Q44:AT44"/>
    <mergeCell ref="I46:O46"/>
    <mergeCell ref="Q46:AT46"/>
    <mergeCell ref="AC41:AT41"/>
    <mergeCell ref="I22:O22"/>
    <mergeCell ref="Q22:AT22"/>
    <mergeCell ref="I24:O24"/>
    <mergeCell ref="Q24:AA24"/>
    <mergeCell ref="AB24:AT24"/>
    <mergeCell ref="I26:O26"/>
    <mergeCell ref="Q26:AC26"/>
    <mergeCell ref="I38:O38"/>
    <mergeCell ref="Q38:S38"/>
    <mergeCell ref="U38:X38"/>
    <mergeCell ref="I40:O40"/>
    <mergeCell ref="Q40:AT40"/>
    <mergeCell ref="I20:O20"/>
    <mergeCell ref="Q20:AT20"/>
    <mergeCell ref="A1:C1"/>
    <mergeCell ref="L2:AJ2"/>
    <mergeCell ref="A3:G3"/>
    <mergeCell ref="AK6:AU6"/>
    <mergeCell ref="I14:O14"/>
    <mergeCell ref="Q14:S14"/>
    <mergeCell ref="U14:X14"/>
    <mergeCell ref="I16:O16"/>
    <mergeCell ref="Q16:AT16"/>
    <mergeCell ref="AC17:AT17"/>
    <mergeCell ref="I18:O18"/>
    <mergeCell ref="Q18:AT18"/>
  </mergeCells>
  <phoneticPr fontId="2"/>
  <pageMargins left="0.78740157480314965" right="0.19685039370078741" top="0.39370078740157483" bottom="0.39370078740157483" header="0.51181102362204722" footer="0.51181102362204722"/>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1:H84"/>
  <sheetViews>
    <sheetView workbookViewId="0">
      <selection activeCell="J50" sqref="J50"/>
    </sheetView>
  </sheetViews>
  <sheetFormatPr defaultRowHeight="13.5"/>
  <cols>
    <col min="6" max="6" width="19.25" bestFit="1" customWidth="1"/>
    <col min="7" max="7" width="32.875" bestFit="1" customWidth="1"/>
  </cols>
  <sheetData>
    <row r="1" spans="2:8">
      <c r="B1" t="s">
        <v>369</v>
      </c>
    </row>
    <row r="3" spans="2:8">
      <c r="B3" s="28" t="s">
        <v>71</v>
      </c>
      <c r="C3" s="29" t="s">
        <v>222</v>
      </c>
      <c r="D3" s="29">
        <v>1</v>
      </c>
      <c r="E3" s="29" t="s">
        <v>228</v>
      </c>
      <c r="F3" s="295" t="s">
        <v>73</v>
      </c>
      <c r="G3" s="276" t="s">
        <v>439</v>
      </c>
      <c r="H3" s="296" t="s">
        <v>419</v>
      </c>
    </row>
    <row r="4" spans="2:8">
      <c r="B4" s="29" t="s">
        <v>398</v>
      </c>
      <c r="C4" s="29" t="s">
        <v>223</v>
      </c>
      <c r="D4" s="29">
        <v>2</v>
      </c>
      <c r="E4" s="29" t="s">
        <v>229</v>
      </c>
      <c r="F4" s="295" t="s">
        <v>74</v>
      </c>
      <c r="G4" s="276" t="s">
        <v>445</v>
      </c>
      <c r="H4" s="296" t="s">
        <v>420</v>
      </c>
    </row>
    <row r="5" spans="2:8">
      <c r="B5" s="29" t="s">
        <v>399</v>
      </c>
      <c r="C5" s="29" t="s">
        <v>115</v>
      </c>
      <c r="D5" s="30"/>
      <c r="E5" s="29" t="s">
        <v>230</v>
      </c>
      <c r="F5" s="295" t="s">
        <v>366</v>
      </c>
      <c r="G5" s="276" t="s">
        <v>440</v>
      </c>
    </row>
    <row r="6" spans="2:8">
      <c r="B6" s="30"/>
      <c r="C6" s="29" t="s">
        <v>224</v>
      </c>
      <c r="D6" s="30"/>
      <c r="E6" s="29" t="s">
        <v>231</v>
      </c>
      <c r="F6" s="295" t="s">
        <v>283</v>
      </c>
      <c r="G6" s="276" t="s">
        <v>334</v>
      </c>
    </row>
    <row r="7" spans="2:8">
      <c r="B7" s="30"/>
      <c r="C7" s="29" t="s">
        <v>143</v>
      </c>
      <c r="D7" s="30"/>
      <c r="E7" s="29" t="s">
        <v>232</v>
      </c>
      <c r="F7" s="295" t="s">
        <v>244</v>
      </c>
      <c r="G7" s="276" t="s">
        <v>335</v>
      </c>
    </row>
    <row r="8" spans="2:8">
      <c r="E8" s="29" t="s">
        <v>233</v>
      </c>
      <c r="F8" s="295"/>
      <c r="G8" s="276" t="s">
        <v>447</v>
      </c>
    </row>
    <row r="9" spans="2:8">
      <c r="E9" s="29" t="s">
        <v>234</v>
      </c>
      <c r="G9" s="276" t="s">
        <v>448</v>
      </c>
    </row>
    <row r="10" spans="2:8">
      <c r="E10" s="29" t="s">
        <v>235</v>
      </c>
      <c r="G10" s="276" t="s">
        <v>449</v>
      </c>
    </row>
    <row r="11" spans="2:8">
      <c r="E11" s="29" t="s">
        <v>236</v>
      </c>
      <c r="G11" s="276" t="s">
        <v>450</v>
      </c>
    </row>
    <row r="12" spans="2:8">
      <c r="E12" s="29" t="s">
        <v>237</v>
      </c>
      <c r="G12" s="276" t="s">
        <v>451</v>
      </c>
    </row>
    <row r="13" spans="2:8">
      <c r="E13" s="29" t="s">
        <v>238</v>
      </c>
      <c r="G13" s="276" t="s">
        <v>441</v>
      </c>
    </row>
    <row r="14" spans="2:8">
      <c r="E14" s="29" t="s">
        <v>239</v>
      </c>
      <c r="G14" s="276" t="s">
        <v>453</v>
      </c>
    </row>
    <row r="15" spans="2:8">
      <c r="E15" s="29" t="s">
        <v>240</v>
      </c>
      <c r="G15" s="276" t="s">
        <v>454</v>
      </c>
    </row>
    <row r="16" spans="2:8">
      <c r="E16" s="29" t="s">
        <v>241</v>
      </c>
      <c r="G16" s="276" t="s">
        <v>455</v>
      </c>
    </row>
    <row r="17" spans="5:7">
      <c r="E17" s="29" t="s">
        <v>242</v>
      </c>
      <c r="G17" s="276" t="s">
        <v>442</v>
      </c>
    </row>
    <row r="18" spans="5:7">
      <c r="E18" s="29" t="s">
        <v>243</v>
      </c>
      <c r="G18" s="276" t="s">
        <v>457</v>
      </c>
    </row>
    <row r="19" spans="5:7">
      <c r="G19" s="276" t="s">
        <v>458</v>
      </c>
    </row>
    <row r="20" spans="5:7">
      <c r="G20" s="276" t="s">
        <v>459</v>
      </c>
    </row>
    <row r="21" spans="5:7">
      <c r="G21" s="276" t="s">
        <v>460</v>
      </c>
    </row>
    <row r="22" spans="5:7">
      <c r="G22" s="276" t="s">
        <v>461</v>
      </c>
    </row>
    <row r="23" spans="5:7">
      <c r="G23" s="276" t="s">
        <v>462</v>
      </c>
    </row>
    <row r="24" spans="5:7">
      <c r="G24" s="276" t="s">
        <v>463</v>
      </c>
    </row>
    <row r="25" spans="5:7">
      <c r="G25" s="276" t="s">
        <v>443</v>
      </c>
    </row>
    <row r="26" spans="5:7">
      <c r="G26" s="276" t="s">
        <v>465</v>
      </c>
    </row>
    <row r="27" spans="5:7">
      <c r="G27" s="276" t="s">
        <v>444</v>
      </c>
    </row>
    <row r="28" spans="5:7">
      <c r="G28" s="276" t="s">
        <v>467</v>
      </c>
    </row>
    <row r="29" spans="5:7">
      <c r="G29" s="276" t="s">
        <v>468</v>
      </c>
    </row>
    <row r="30" spans="5:7">
      <c r="G30" s="276" t="s">
        <v>469</v>
      </c>
    </row>
    <row r="31" spans="5:7">
      <c r="G31" s="276" t="s">
        <v>470</v>
      </c>
    </row>
    <row r="32" spans="5:7">
      <c r="G32" s="276" t="s">
        <v>278</v>
      </c>
    </row>
    <row r="33" spans="7:7">
      <c r="G33" s="276" t="s">
        <v>471</v>
      </c>
    </row>
    <row r="34" spans="7:7">
      <c r="G34" s="276" t="s">
        <v>472</v>
      </c>
    </row>
    <row r="35" spans="7:7">
      <c r="G35" s="276" t="s">
        <v>473</v>
      </c>
    </row>
    <row r="36" spans="7:7">
      <c r="G36" s="276" t="s">
        <v>474</v>
      </c>
    </row>
    <row r="37" spans="7:7">
      <c r="G37" s="276" t="s">
        <v>475</v>
      </c>
    </row>
    <row r="38" spans="7:7">
      <c r="G38" s="276" t="s">
        <v>476</v>
      </c>
    </row>
    <row r="39" spans="7:7">
      <c r="G39" s="276" t="s">
        <v>477</v>
      </c>
    </row>
    <row r="40" spans="7:7">
      <c r="G40" s="276" t="s">
        <v>478</v>
      </c>
    </row>
    <row r="41" spans="7:7">
      <c r="G41" s="276" t="s">
        <v>479</v>
      </c>
    </row>
    <row r="42" spans="7:7">
      <c r="G42" s="276" t="s">
        <v>480</v>
      </c>
    </row>
    <row r="43" spans="7:7">
      <c r="G43" s="276" t="s">
        <v>481</v>
      </c>
    </row>
    <row r="44" spans="7:7">
      <c r="G44" s="276" t="s">
        <v>482</v>
      </c>
    </row>
    <row r="45" spans="7:7">
      <c r="G45" s="276" t="s">
        <v>43</v>
      </c>
    </row>
    <row r="46" spans="7:7">
      <c r="G46" s="276" t="s">
        <v>483</v>
      </c>
    </row>
    <row r="47" spans="7:7">
      <c r="G47" s="276" t="s">
        <v>484</v>
      </c>
    </row>
    <row r="48" spans="7:7">
      <c r="G48" s="276" t="s">
        <v>485</v>
      </c>
    </row>
    <row r="49" spans="7:7">
      <c r="G49" s="276" t="s">
        <v>486</v>
      </c>
    </row>
    <row r="50" spans="7:7">
      <c r="G50" s="276" t="s">
        <v>487</v>
      </c>
    </row>
    <row r="51" spans="7:7">
      <c r="G51" s="276" t="s">
        <v>488</v>
      </c>
    </row>
    <row r="52" spans="7:7">
      <c r="G52" s="276" t="s">
        <v>489</v>
      </c>
    </row>
    <row r="53" spans="7:7">
      <c r="G53" s="276" t="s">
        <v>490</v>
      </c>
    </row>
    <row r="54" spans="7:7">
      <c r="G54" s="276" t="s">
        <v>491</v>
      </c>
    </row>
    <row r="55" spans="7:7">
      <c r="G55" s="276" t="s">
        <v>492</v>
      </c>
    </row>
    <row r="56" spans="7:7">
      <c r="G56" s="276" t="s">
        <v>493</v>
      </c>
    </row>
    <row r="57" spans="7:7">
      <c r="G57" s="276" t="s">
        <v>494</v>
      </c>
    </row>
    <row r="58" spans="7:7">
      <c r="G58" s="276" t="s">
        <v>495</v>
      </c>
    </row>
    <row r="59" spans="7:7">
      <c r="G59" s="276" t="s">
        <v>496</v>
      </c>
    </row>
    <row r="60" spans="7:7">
      <c r="G60" s="276" t="s">
        <v>497</v>
      </c>
    </row>
    <row r="61" spans="7:7">
      <c r="G61" s="276" t="s">
        <v>498</v>
      </c>
    </row>
    <row r="62" spans="7:7">
      <c r="G62" s="276" t="s">
        <v>499</v>
      </c>
    </row>
    <row r="63" spans="7:7">
      <c r="G63" s="276" t="s">
        <v>500</v>
      </c>
    </row>
    <row r="64" spans="7:7">
      <c r="G64" s="276" t="s">
        <v>501</v>
      </c>
    </row>
    <row r="65" spans="7:7">
      <c r="G65" s="276" t="s">
        <v>502</v>
      </c>
    </row>
    <row r="66" spans="7:7">
      <c r="G66" s="276" t="s">
        <v>503</v>
      </c>
    </row>
    <row r="67" spans="7:7">
      <c r="G67" s="276" t="s">
        <v>504</v>
      </c>
    </row>
    <row r="68" spans="7:7">
      <c r="G68" s="276" t="s">
        <v>505</v>
      </c>
    </row>
    <row r="69" spans="7:7">
      <c r="G69" s="276" t="s">
        <v>506</v>
      </c>
    </row>
    <row r="70" spans="7:7">
      <c r="G70" s="276" t="s">
        <v>507</v>
      </c>
    </row>
    <row r="71" spans="7:7">
      <c r="G71" s="276" t="s">
        <v>508</v>
      </c>
    </row>
    <row r="72" spans="7:7">
      <c r="G72" s="276" t="s">
        <v>509</v>
      </c>
    </row>
    <row r="73" spans="7:7">
      <c r="G73" s="276" t="s">
        <v>510</v>
      </c>
    </row>
    <row r="74" spans="7:7">
      <c r="G74" s="276" t="s">
        <v>511</v>
      </c>
    </row>
    <row r="75" spans="7:7">
      <c r="G75" s="276" t="s">
        <v>512</v>
      </c>
    </row>
    <row r="76" spans="7:7">
      <c r="G76" s="276" t="s">
        <v>249</v>
      </c>
    </row>
    <row r="77" spans="7:7">
      <c r="G77" s="276" t="s">
        <v>513</v>
      </c>
    </row>
    <row r="78" spans="7:7">
      <c r="G78" s="276" t="s">
        <v>514</v>
      </c>
    </row>
    <row r="79" spans="7:7">
      <c r="G79" s="276" t="s">
        <v>515</v>
      </c>
    </row>
    <row r="80" spans="7:7">
      <c r="G80" s="276" t="s">
        <v>516</v>
      </c>
    </row>
    <row r="81" spans="7:7">
      <c r="G81" s="276" t="s">
        <v>517</v>
      </c>
    </row>
    <row r="82" spans="7:7">
      <c r="G82" s="276" t="s">
        <v>518</v>
      </c>
    </row>
    <row r="83" spans="7:7">
      <c r="G83" s="276" t="s">
        <v>245</v>
      </c>
    </row>
    <row r="84" spans="7:7">
      <c r="G84" s="276" t="s">
        <v>246</v>
      </c>
    </row>
  </sheetData>
  <sheetProtection sheet="1" objects="1" scenarios="1"/>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2D1E-53E2-4F46-827C-2EABD33546CE}">
  <dimension ref="A1:AA31"/>
  <sheetViews>
    <sheetView workbookViewId="0">
      <selection activeCell="C9" sqref="C9"/>
    </sheetView>
  </sheetViews>
  <sheetFormatPr defaultRowHeight="13.5"/>
  <sheetData>
    <row r="1" spans="1:27">
      <c r="A1" t="s">
        <v>421</v>
      </c>
      <c r="E1" t="s">
        <v>422</v>
      </c>
      <c r="F1" t="s">
        <v>295</v>
      </c>
      <c r="J1" t="s">
        <v>423</v>
      </c>
      <c r="K1" t="s">
        <v>438</v>
      </c>
      <c r="M1" t="s">
        <v>424</v>
      </c>
      <c r="N1" t="s">
        <v>438</v>
      </c>
      <c r="P1" t="s">
        <v>244</v>
      </c>
      <c r="Q1" t="s">
        <v>438</v>
      </c>
      <c r="S1" t="s">
        <v>436</v>
      </c>
      <c r="T1" t="s">
        <v>438</v>
      </c>
      <c r="V1" t="s">
        <v>73</v>
      </c>
      <c r="W1" t="s">
        <v>438</v>
      </c>
      <c r="Y1" t="s">
        <v>366</v>
      </c>
      <c r="Z1" t="s">
        <v>438</v>
      </c>
    </row>
    <row r="2" spans="1:27">
      <c r="A2" t="s">
        <v>425</v>
      </c>
      <c r="B2" t="s">
        <v>426</v>
      </c>
      <c r="C2" t="s">
        <v>427</v>
      </c>
      <c r="D2" t="s">
        <v>428</v>
      </c>
      <c r="E2" t="s">
        <v>429</v>
      </c>
      <c r="F2" t="s">
        <v>430</v>
      </c>
      <c r="G2" t="s">
        <v>431</v>
      </c>
      <c r="H2" t="s">
        <v>432</v>
      </c>
      <c r="I2" t="s">
        <v>98</v>
      </c>
      <c r="J2" t="s">
        <v>437</v>
      </c>
      <c r="K2" t="s">
        <v>434</v>
      </c>
      <c r="L2" t="s">
        <v>435</v>
      </c>
      <c r="M2" t="s">
        <v>433</v>
      </c>
      <c r="N2" t="s">
        <v>434</v>
      </c>
      <c r="O2" t="s">
        <v>435</v>
      </c>
      <c r="P2" t="s">
        <v>433</v>
      </c>
      <c r="Q2" t="s">
        <v>434</v>
      </c>
      <c r="R2" t="s">
        <v>435</v>
      </c>
      <c r="S2" t="s">
        <v>433</v>
      </c>
      <c r="T2" t="s">
        <v>434</v>
      </c>
      <c r="U2" t="s">
        <v>435</v>
      </c>
      <c r="V2" t="s">
        <v>433</v>
      </c>
      <c r="W2" t="s">
        <v>434</v>
      </c>
      <c r="X2" t="s">
        <v>435</v>
      </c>
      <c r="Y2" t="s">
        <v>433</v>
      </c>
      <c r="Z2" t="s">
        <v>434</v>
      </c>
      <c r="AA2" t="s">
        <v>435</v>
      </c>
    </row>
    <row r="3" spans="1:27">
      <c r="A3" t="str">
        <f>CONCATENATE(共通様式!X24,共通様式!Z24,共通様式!AG24,共通様式!AI24)</f>
        <v>（）</v>
      </c>
      <c r="C3" s="288">
        <f>'第13号様式の２ 営業所一覧（物品製造・役務の提供等）'!AR7</f>
        <v>0</v>
      </c>
      <c r="D3">
        <f>共通様式!AI22</f>
        <v>0</v>
      </c>
      <c r="E3" s="288">
        <f>'第13号様式の２ 営業所一覧（物品製造・役務の提供等）'!DV7</f>
        <v>0</v>
      </c>
      <c r="F3" t="str">
        <f>CONCATENATE(共通様式!Z19,共通様式!AX19)</f>
        <v/>
      </c>
      <c r="G3" t="str">
        <f>CONCATENATE('第13号様式の２ 営業所一覧（物品製造・役務の提供等）'!AR17,'第13号様式の２ 営業所一覧（物品製造・役務の提供等）'!AR19)</f>
        <v/>
      </c>
      <c r="H3" t="str">
        <f>CONCATENATE(共通様式!Z50,共通様式!AL50,共通様式!AP50,共通様式!BF50,共通様式!BJ50)</f>
        <v>--</v>
      </c>
      <c r="I3" t="str">
        <f>CONCATENATE(共通様式!Z53,共通様式!CP53,共通様式!CT53)</f>
        <v>＠</v>
      </c>
      <c r="J3">
        <f>VLOOKUP(LARGE(第13号様式の３経営状況調書!$AB$55:$AJ$80,1),第13号様式の３経営状況調書!$AK$55:$AL$80,2,FALSE)</f>
        <v>0</v>
      </c>
      <c r="K3">
        <f>VLOOKUP(LARGE(第13号様式の３経営状況調書!$AB$55:$AJ$80,2),第13号様式の３経営状況調書!$AK$55:$AL$80,2,FALSE)</f>
        <v>0</v>
      </c>
      <c r="L3">
        <f>VLOOKUP(LARGE(第13号様式の３経営状況調書!$AB$55:$AJ$80,3),第13号様式の３経営状況調書!$AK$55:$AL$80,2,FALSE)</f>
        <v>0</v>
      </c>
      <c r="M3">
        <f>VLOOKUP(LARGE(第13号様式の３経営状況調書!$AK$98:$AK$118,1),第13号様式の３経営状況調書!$AK$98:$AL$118,2,FALSE)</f>
        <v>0</v>
      </c>
      <c r="N3">
        <f>VLOOKUP(LARGE(第13号様式の３経営状況調書!$AK$98:$AK$118,2),第13号様式の３経営状況調書!$AK$98:$AL$118,2,FALSE)</f>
        <v>0</v>
      </c>
      <c r="O3">
        <f>VLOOKUP(LARGE(第13号様式の３経営状況調書!$AK$98:$AK$118,3),第13号様式の３経営状況調書!$AK$98:$AL$118,2,FALSE)</f>
        <v>0</v>
      </c>
      <c r="P3">
        <f>VLOOKUP(LARGE(第13号様式の３経営状況調書!$AK$135:$AK$136,1),第13号様式の３経営状況調書!$AK$135:$AL$136,2,FALSE)</f>
        <v>0</v>
      </c>
      <c r="Q3">
        <f>VLOOKUP(LARGE(第13号様式の３経営状況調書!$AK$135:$AK$136,2),第13号様式の３経営状況調書!$AK$135:$AL$136,2,FALSE)</f>
        <v>0</v>
      </c>
      <c r="S3" t="e">
        <f>VLOOKUP(LARGE(第13号様式の３経営状況調書!#REF!,1),第13号様式の３経営状況調書!#REF!,2,FALSE)</f>
        <v>#REF!</v>
      </c>
      <c r="T3" t="e">
        <f>VLOOKUP(LARGE(第13号様式の３経営状況調書!#REF!,2),第13号様式の３経営状況調書!#REF!,2,FALSE)</f>
        <v>#REF!</v>
      </c>
      <c r="U3" t="e">
        <f>VLOOKUP(LARGE(第13号様式の３経営状況調書!#REF!,3),第13号様式の３経営状況調書!#REF!,2,FALSE)</f>
        <v>#REF!</v>
      </c>
      <c r="V3">
        <f>VLOOKUP(LARGE(第13号様式の３経営状況調書!$AK$14:$AK$39,1),第13号様式の３経営状況調書!$AK$14:$AL$39,2,FALSE)</f>
        <v>0</v>
      </c>
      <c r="W3">
        <f>VLOOKUP(LARGE(第13号様式の３経営状況調書!$AK$14:$AK$39,2),第13号様式の３経営状況調書!$AK$14:$AL$39,2,FALSE)</f>
        <v>0</v>
      </c>
      <c r="X3">
        <f>VLOOKUP(LARGE(第13号様式の３経営状況調書!$AK$14:$AK$39,3),第13号様式の３経営状況調書!$AK$14:$AL$39,2,FALSE)</f>
        <v>0</v>
      </c>
      <c r="Y3">
        <f>VLOOKUP(LARGE(第13号様式の３経営状況調書!$AK$96:$AK$97,1),第13号様式の３経営状況調書!$AK$96:$AL$97,2,FALSE)</f>
        <v>0</v>
      </c>
      <c r="Z3">
        <f>VLOOKUP(LARGE(第13号様式の３経営状況調書!$AK$96:$AK$97,2),第13号様式の３経営状況調書!$AK$96:$AL$97,2,FALSE)</f>
        <v>0</v>
      </c>
    </row>
    <row r="6" spans="1:27">
      <c r="J6" t="s">
        <v>332</v>
      </c>
      <c r="K6" s="289">
        <f>第13号様式の３経営状況調書!AB55</f>
        <v>0</v>
      </c>
      <c r="M6" t="s">
        <v>339</v>
      </c>
      <c r="N6">
        <f>第13号様式の３経営状況調書!AB98</f>
        <v>0</v>
      </c>
      <c r="P6" t="s">
        <v>245</v>
      </c>
      <c r="Q6">
        <f>第13号様式の３経営状況調書!P135</f>
        <v>0</v>
      </c>
      <c r="S6" t="s">
        <v>344</v>
      </c>
      <c r="T6" t="e">
        <f>第13号様式の３経営状況調書!#REF!</f>
        <v>#REF!</v>
      </c>
      <c r="V6" t="s">
        <v>332</v>
      </c>
      <c r="W6">
        <f>第13号様式の３経営状況調書!AB14</f>
        <v>0</v>
      </c>
      <c r="Y6" t="s">
        <v>84</v>
      </c>
      <c r="Z6">
        <f>第13号様式の３経営状況調書!AB96</f>
        <v>0</v>
      </c>
    </row>
    <row r="7" spans="1:27">
      <c r="J7" t="s">
        <v>333</v>
      </c>
      <c r="K7" s="289">
        <f>第13号様式の３経営状況調書!AB56</f>
        <v>0</v>
      </c>
      <c r="M7" t="s">
        <v>340</v>
      </c>
      <c r="N7">
        <f>第13号様式の３経営状況調書!AB99</f>
        <v>0</v>
      </c>
      <c r="P7" t="s">
        <v>246</v>
      </c>
      <c r="Q7">
        <f>第13号様式の３経営状況調書!P136</f>
        <v>0</v>
      </c>
      <c r="S7" t="s">
        <v>345</v>
      </c>
      <c r="T7" t="e">
        <f>第13号様式の３経営状況調書!#REF!</f>
        <v>#REF!</v>
      </c>
      <c r="V7" t="s">
        <v>333</v>
      </c>
      <c r="W7">
        <f>第13号様式の３経営状況調書!AB15</f>
        <v>0</v>
      </c>
      <c r="Y7" t="s">
        <v>43</v>
      </c>
      <c r="Z7">
        <f>第13号様式の３経営状況調書!AB97</f>
        <v>0</v>
      </c>
    </row>
    <row r="8" spans="1:27">
      <c r="J8" t="s">
        <v>334</v>
      </c>
      <c r="K8" s="289">
        <f>第13号様式の３経営状況調書!AB57</f>
        <v>0</v>
      </c>
      <c r="M8" t="s">
        <v>341</v>
      </c>
      <c r="N8">
        <f>第13号様式の３経営状況調書!AB100</f>
        <v>0</v>
      </c>
      <c r="S8" t="s">
        <v>346</v>
      </c>
      <c r="T8" t="e">
        <f>第13号様式の３経営状況調書!#REF!</f>
        <v>#REF!</v>
      </c>
      <c r="V8" t="s">
        <v>334</v>
      </c>
      <c r="W8">
        <f>第13号様式の３経営状況調書!AB16</f>
        <v>0</v>
      </c>
    </row>
    <row r="9" spans="1:27">
      <c r="J9" t="s">
        <v>335</v>
      </c>
      <c r="K9" s="289">
        <f>第13号様式の３経営状況調書!AB58</f>
        <v>0</v>
      </c>
      <c r="M9" t="s">
        <v>248</v>
      </c>
      <c r="N9">
        <f>第13号様式の３経営状況調書!AB101</f>
        <v>0</v>
      </c>
      <c r="S9" t="s">
        <v>347</v>
      </c>
      <c r="T9" t="e">
        <f>第13号様式の３経営状況調書!#REF!</f>
        <v>#REF!</v>
      </c>
      <c r="V9" t="s">
        <v>335</v>
      </c>
      <c r="W9">
        <f>第13号様式の３経営状況調書!AB17</f>
        <v>0</v>
      </c>
    </row>
    <row r="10" spans="1:27">
      <c r="J10" t="s">
        <v>336</v>
      </c>
      <c r="K10" s="289">
        <f>第13号様式の３経営状況調書!AB59</f>
        <v>0</v>
      </c>
      <c r="M10" t="s">
        <v>342</v>
      </c>
      <c r="N10">
        <f>第13号様式の３経営状況調書!AB102</f>
        <v>0</v>
      </c>
      <c r="S10" t="s">
        <v>348</v>
      </c>
      <c r="T10" t="e">
        <f>第13号様式の３経営状況調書!#REF!</f>
        <v>#REF!</v>
      </c>
      <c r="V10" t="s">
        <v>336</v>
      </c>
      <c r="W10">
        <f>第13号様式の３経営状況調書!AB18</f>
        <v>0</v>
      </c>
    </row>
    <row r="11" spans="1:27">
      <c r="J11" t="s">
        <v>337</v>
      </c>
      <c r="K11" s="289">
        <f>第13号様式の３経営状況調書!AB60</f>
        <v>0</v>
      </c>
      <c r="M11" t="s">
        <v>247</v>
      </c>
      <c r="N11">
        <f>第13号様式の３経営状況調書!AB103</f>
        <v>0</v>
      </c>
      <c r="S11" t="s">
        <v>349</v>
      </c>
      <c r="T11" t="e">
        <f>第13号様式の３経営状況調書!#REF!</f>
        <v>#REF!</v>
      </c>
      <c r="V11" t="s">
        <v>337</v>
      </c>
      <c r="W11">
        <f>第13号様式の３経営状況調書!AB19</f>
        <v>0</v>
      </c>
    </row>
    <row r="12" spans="1:27">
      <c r="J12" t="s">
        <v>338</v>
      </c>
      <c r="K12" s="289">
        <f>第13号様式の３経営状況調書!AB61</f>
        <v>0</v>
      </c>
      <c r="M12" t="s">
        <v>343</v>
      </c>
      <c r="N12">
        <f>第13号様式の３経営状況調書!AB104</f>
        <v>0</v>
      </c>
      <c r="S12" t="s">
        <v>350</v>
      </c>
      <c r="T12" t="e">
        <f>第13号様式の３経営状況調書!#REF!</f>
        <v>#REF!</v>
      </c>
      <c r="V12" t="s">
        <v>338</v>
      </c>
      <c r="W12">
        <f>第13号様式の３経営状況調書!AB20</f>
        <v>0</v>
      </c>
    </row>
    <row r="13" spans="1:27">
      <c r="J13" t="s">
        <v>262</v>
      </c>
      <c r="K13" s="289">
        <f>第13号様式の３経営状況調書!AB62</f>
        <v>0</v>
      </c>
      <c r="M13" t="s">
        <v>252</v>
      </c>
      <c r="N13">
        <f>第13号様式の３経営状況調書!AB105</f>
        <v>0</v>
      </c>
      <c r="S13" t="s">
        <v>351</v>
      </c>
      <c r="T13" t="e">
        <f>第13号様式の３経営状況調書!#REF!</f>
        <v>#REF!</v>
      </c>
      <c r="V13" t="s">
        <v>262</v>
      </c>
      <c r="W13">
        <f>第13号様式の３経営状況調書!AB21</f>
        <v>0</v>
      </c>
    </row>
    <row r="14" spans="1:27">
      <c r="J14" t="s">
        <v>263</v>
      </c>
      <c r="K14" s="289">
        <f>第13号様式の３経営状況調書!AB63</f>
        <v>0</v>
      </c>
      <c r="M14" t="s">
        <v>253</v>
      </c>
      <c r="N14">
        <f>第13号様式の３経営状況調書!AB106</f>
        <v>0</v>
      </c>
      <c r="S14" t="s">
        <v>352</v>
      </c>
      <c r="T14" t="e">
        <f>第13号様式の３経営状況調書!#REF!</f>
        <v>#REF!</v>
      </c>
      <c r="V14" t="s">
        <v>263</v>
      </c>
      <c r="W14">
        <f>第13号様式の３経営状況調書!AB22</f>
        <v>0</v>
      </c>
    </row>
    <row r="15" spans="1:27">
      <c r="J15" t="s">
        <v>264</v>
      </c>
      <c r="K15" s="289">
        <f>第13号様式の３経営状況調書!AB64</f>
        <v>0</v>
      </c>
      <c r="M15" t="s">
        <v>254</v>
      </c>
      <c r="N15">
        <f>第13号様式の３経営状況調書!AB107</f>
        <v>0</v>
      </c>
      <c r="S15" t="s">
        <v>353</v>
      </c>
      <c r="T15" t="e">
        <f>第13号様式の３経営状況調書!#REF!</f>
        <v>#REF!</v>
      </c>
      <c r="V15" t="s">
        <v>264</v>
      </c>
      <c r="W15">
        <f>第13号様式の３経営状況調書!AB23</f>
        <v>0</v>
      </c>
    </row>
    <row r="16" spans="1:27">
      <c r="J16" t="s">
        <v>265</v>
      </c>
      <c r="K16" s="289">
        <f>第13号様式の３経営状況調書!AB65</f>
        <v>0</v>
      </c>
      <c r="M16" t="s">
        <v>260</v>
      </c>
      <c r="N16">
        <f>第13号様式の３経営状況調書!AB108</f>
        <v>0</v>
      </c>
      <c r="S16" t="s">
        <v>354</v>
      </c>
      <c r="T16" t="e">
        <f>第13号様式の３経営状況調書!#REF!</f>
        <v>#REF!</v>
      </c>
      <c r="V16" t="s">
        <v>265</v>
      </c>
      <c r="W16">
        <f>第13号様式の３経営状況調書!AB24</f>
        <v>0</v>
      </c>
    </row>
    <row r="17" spans="10:23">
      <c r="J17" t="s">
        <v>266</v>
      </c>
      <c r="K17" s="289">
        <f>第13号様式の３経営状況調書!AB66</f>
        <v>0</v>
      </c>
      <c r="M17" t="s">
        <v>251</v>
      </c>
      <c r="N17">
        <f>第13号様式の３経営状況調書!AB109</f>
        <v>0</v>
      </c>
      <c r="S17" t="s">
        <v>355</v>
      </c>
      <c r="T17" t="e">
        <f>第13号様式の３経営状況調書!#REF!</f>
        <v>#REF!</v>
      </c>
      <c r="V17" t="s">
        <v>266</v>
      </c>
      <c r="W17">
        <f>第13号様式の３経営状況調書!AB25</f>
        <v>0</v>
      </c>
    </row>
    <row r="18" spans="10:23">
      <c r="J18" t="s">
        <v>267</v>
      </c>
      <c r="K18" s="289">
        <f>第13号様式の３経営状況調書!AB67</f>
        <v>0</v>
      </c>
      <c r="M18" t="s">
        <v>250</v>
      </c>
      <c r="N18">
        <f>第13号様式の３経営状況調書!AB110</f>
        <v>0</v>
      </c>
      <c r="S18" t="s">
        <v>356</v>
      </c>
      <c r="T18" t="e">
        <f>第13号様式の３経営状況調書!#REF!</f>
        <v>#REF!</v>
      </c>
      <c r="V18" t="s">
        <v>267</v>
      </c>
      <c r="W18">
        <f>第13号様式の３経営状況調書!AB26</f>
        <v>0</v>
      </c>
    </row>
    <row r="19" spans="10:23">
      <c r="J19" t="s">
        <v>268</v>
      </c>
      <c r="K19" s="289">
        <f>第13号様式の３経営状況調書!AB68</f>
        <v>0</v>
      </c>
      <c r="M19" t="s">
        <v>249</v>
      </c>
      <c r="N19">
        <f>第13号様式の３経営状況調書!AB111</f>
        <v>0</v>
      </c>
      <c r="S19" t="s">
        <v>357</v>
      </c>
      <c r="T19" t="e">
        <f>第13号様式の３経営状況調書!#REF!</f>
        <v>#REF!</v>
      </c>
      <c r="V19" t="s">
        <v>268</v>
      </c>
      <c r="W19">
        <f>第13号様式の３経営状況調書!AB27</f>
        <v>0</v>
      </c>
    </row>
    <row r="20" spans="10:23">
      <c r="J20" t="s">
        <v>269</v>
      </c>
      <c r="K20" s="289">
        <f>第13号様式の３経営状況調書!AB69</f>
        <v>0</v>
      </c>
      <c r="M20" t="s">
        <v>255</v>
      </c>
      <c r="N20">
        <f>第13号様式の３経営状況調書!AB112</f>
        <v>0</v>
      </c>
      <c r="S20" t="s">
        <v>358</v>
      </c>
      <c r="T20" t="e">
        <f>第13号様式の３経営状況調書!#REF!</f>
        <v>#REF!</v>
      </c>
      <c r="V20" t="s">
        <v>269</v>
      </c>
      <c r="W20">
        <f>第13号様式の３経営状況調書!AB28</f>
        <v>0</v>
      </c>
    </row>
    <row r="21" spans="10:23">
      <c r="J21" t="s">
        <v>270</v>
      </c>
      <c r="K21" s="289">
        <f>第13号様式の３経営状況調書!AB70</f>
        <v>0</v>
      </c>
      <c r="M21" t="s">
        <v>256</v>
      </c>
      <c r="N21">
        <f>第13号様式の３経営状況調書!AB113</f>
        <v>0</v>
      </c>
      <c r="S21" t="s">
        <v>359</v>
      </c>
      <c r="T21" t="e">
        <f>第13号様式の３経営状況調書!#REF!</f>
        <v>#REF!</v>
      </c>
      <c r="V21" t="s">
        <v>270</v>
      </c>
      <c r="W21">
        <f>第13号様式の３経営状況調書!AB29</f>
        <v>0</v>
      </c>
    </row>
    <row r="22" spans="10:23">
      <c r="J22" t="s">
        <v>271</v>
      </c>
      <c r="K22" s="289">
        <f>第13号様式の３経営状況調書!AB71</f>
        <v>0</v>
      </c>
      <c r="M22" t="s">
        <v>257</v>
      </c>
      <c r="N22">
        <f>第13号様式の３経営状況調書!AB114</f>
        <v>0</v>
      </c>
      <c r="S22" t="s">
        <v>360</v>
      </c>
      <c r="T22" t="e">
        <f>第13号様式の３経営状況調書!#REF!</f>
        <v>#REF!</v>
      </c>
      <c r="V22" t="s">
        <v>271</v>
      </c>
      <c r="W22">
        <f>第13号様式の３経営状況調書!AB30</f>
        <v>0</v>
      </c>
    </row>
    <row r="23" spans="10:23">
      <c r="J23" t="s">
        <v>272</v>
      </c>
      <c r="K23" s="289">
        <f>第13号様式の３経営状況調書!AB72</f>
        <v>0</v>
      </c>
      <c r="M23" t="s">
        <v>258</v>
      </c>
      <c r="N23">
        <f>第13号様式の３経営状況調書!AB115</f>
        <v>0</v>
      </c>
      <c r="S23" t="s">
        <v>361</v>
      </c>
      <c r="T23" t="e">
        <f>第13号様式の３経営状況調書!#REF!</f>
        <v>#REF!</v>
      </c>
      <c r="V23" t="s">
        <v>272</v>
      </c>
      <c r="W23">
        <f>第13号様式の３経営状況調書!AB31</f>
        <v>0</v>
      </c>
    </row>
    <row r="24" spans="10:23">
      <c r="J24" t="s">
        <v>273</v>
      </c>
      <c r="K24" s="289">
        <f>第13号様式の３経営状況調書!AB73</f>
        <v>0</v>
      </c>
      <c r="M24" t="s">
        <v>259</v>
      </c>
      <c r="N24">
        <f>第13号様式の３経営状況調書!AB116</f>
        <v>0</v>
      </c>
      <c r="S24" t="s">
        <v>362</v>
      </c>
      <c r="T24" t="e">
        <f>第13号様式の３経営状況調書!#REF!</f>
        <v>#REF!</v>
      </c>
      <c r="V24" t="s">
        <v>273</v>
      </c>
      <c r="W24">
        <f>第13号様式の３経営状況調書!AB32</f>
        <v>0</v>
      </c>
    </row>
    <row r="25" spans="10:23">
      <c r="J25" t="s">
        <v>274</v>
      </c>
      <c r="K25" s="289">
        <f>第13号様式の３経営状況調書!AB74</f>
        <v>0</v>
      </c>
      <c r="M25" t="s">
        <v>261</v>
      </c>
      <c r="N25">
        <f>第13号様式の３経営状況調書!AB117</f>
        <v>0</v>
      </c>
      <c r="V25" t="s">
        <v>274</v>
      </c>
      <c r="W25">
        <f>第13号様式の３経営状況調書!AB33</f>
        <v>0</v>
      </c>
    </row>
    <row r="26" spans="10:23">
      <c r="J26" t="s">
        <v>275</v>
      </c>
      <c r="K26" s="289">
        <f>第13号様式の３経営状況調書!AB75</f>
        <v>0</v>
      </c>
      <c r="M26" t="s">
        <v>43</v>
      </c>
      <c r="N26">
        <f>第13号様式の３経営状況調書!AB118</f>
        <v>0</v>
      </c>
      <c r="V26" t="s">
        <v>275</v>
      </c>
      <c r="W26">
        <f>第13号様式の３経営状況調書!AB34</f>
        <v>0</v>
      </c>
    </row>
    <row r="27" spans="10:23">
      <c r="J27" t="s">
        <v>276</v>
      </c>
      <c r="K27" s="289">
        <f>第13号様式の３経営状況調書!AB76</f>
        <v>0</v>
      </c>
      <c r="V27" t="s">
        <v>276</v>
      </c>
      <c r="W27">
        <f>第13号様式の３経営状況調書!AB35</f>
        <v>0</v>
      </c>
    </row>
    <row r="28" spans="10:23">
      <c r="J28" t="s">
        <v>277</v>
      </c>
      <c r="K28" s="289">
        <f>第13号様式の３経営状況調書!AB77</f>
        <v>0</v>
      </c>
      <c r="V28" t="s">
        <v>277</v>
      </c>
      <c r="W28">
        <f>第13号様式の３経営状況調書!AB36</f>
        <v>0</v>
      </c>
    </row>
    <row r="29" spans="10:23">
      <c r="J29" t="s">
        <v>278</v>
      </c>
      <c r="K29" s="289">
        <f>第13号様式の３経営状況調書!AB78</f>
        <v>0</v>
      </c>
      <c r="V29" t="s">
        <v>278</v>
      </c>
      <c r="W29">
        <f>第13号様式の３経営状況調書!AB37</f>
        <v>0</v>
      </c>
    </row>
    <row r="30" spans="10:23">
      <c r="J30" t="s">
        <v>279</v>
      </c>
      <c r="K30" s="289">
        <f>第13号様式の３経営状況調書!AB79</f>
        <v>0</v>
      </c>
      <c r="V30" t="s">
        <v>279</v>
      </c>
      <c r="W30">
        <f>第13号様式の３経営状況調書!AB38</f>
        <v>0</v>
      </c>
    </row>
    <row r="31" spans="10:23">
      <c r="J31" t="s">
        <v>43</v>
      </c>
      <c r="K31" s="289">
        <f>第13号様式の３経営状況調書!AB80</f>
        <v>0</v>
      </c>
      <c r="V31" t="s">
        <v>43</v>
      </c>
      <c r="W31">
        <f>第13号様式の３経営状況調書!AB39</f>
        <v>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受付票</vt:lpstr>
      <vt:lpstr>共通様式</vt:lpstr>
      <vt:lpstr>第13号様式 ① 希望営業品目表（物品製造等）</vt:lpstr>
      <vt:lpstr>第13号様式 ① 希望営業品目表(役務の提供等）</vt:lpstr>
      <vt:lpstr>第13号様式 ② 経営状況</vt:lpstr>
      <vt:lpstr>第13号様式の２ 営業所一覧（物品製造・役務の提供等）</vt:lpstr>
      <vt:lpstr>第13号様式の３経営状況調書</vt:lpstr>
      <vt:lpstr>第14号様式　物品製造・役務の提供等　受注実績一覧表</vt:lpstr>
      <vt:lpstr>第８号様式　誓約書(暴力団)</vt:lpstr>
      <vt:lpstr>第８号様式別紙　役員等名簿</vt:lpstr>
      <vt:lpstr>委任状（標準様式）</vt:lpstr>
      <vt:lpstr>（選択リスト）</vt:lpstr>
      <vt:lpstr>データ反映出力</vt:lpstr>
      <vt:lpstr>'委任状（標準様式）'!Print_Area</vt:lpstr>
      <vt:lpstr>共通様式!Print_Area</vt:lpstr>
      <vt:lpstr>受付票!Print_Area</vt:lpstr>
      <vt:lpstr>'第13号様式 ② 経営状況'!Print_Area</vt:lpstr>
      <vt:lpstr>'第13号様式の２ 営業所一覧（物品製造・役務の提供等）'!Print_Area</vt:lpstr>
      <vt:lpstr>第13号様式の３経営状況調書!Print_Area</vt:lpstr>
      <vt:lpstr>'第14号様式　物品製造・役務の提供等　受注実績一覧表'!Print_Area</vt:lpstr>
      <vt:lpstr>'第８号様式別紙　役員等名簿'!Print_Area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舞木和</dc:creator>
  <cp:lastModifiedBy>舞木和</cp:lastModifiedBy>
  <cp:lastPrinted>2024-10-09T02:56:03Z</cp:lastPrinted>
  <dcterms:created xsi:type="dcterms:W3CDTF">2024-06-20T09:28:04Z</dcterms:created>
  <dcterms:modified xsi:type="dcterms:W3CDTF">2024-10-18T06:29:37Z</dcterms:modified>
</cp:coreProperties>
</file>